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 001\Desktop\"/>
    </mc:Choice>
  </mc:AlternateContent>
  <bookViews>
    <workbookView xWindow="0" yWindow="0" windowWidth="21600" windowHeight="10065"/>
  </bookViews>
  <sheets>
    <sheet name="Sheet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0" i="1" l="1"/>
  <c r="E229" i="1"/>
  <c r="E228" i="1"/>
  <c r="E227" i="1"/>
  <c r="E226" i="1"/>
  <c r="E225" i="1"/>
  <c r="E224" i="1"/>
  <c r="E223" i="1"/>
  <c r="E222" i="1"/>
  <c r="E219" i="1"/>
  <c r="E218"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4" i="1"/>
  <c r="E183" i="1"/>
  <c r="E182" i="1"/>
  <c r="E181" i="1"/>
  <c r="E180" i="1"/>
  <c r="E179" i="1"/>
  <c r="E178" i="1"/>
  <c r="E177" i="1"/>
  <c r="E175" i="1"/>
  <c r="E174" i="1"/>
  <c r="E173" i="1"/>
  <c r="E172"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3" i="1"/>
  <c r="E102" i="1"/>
  <c r="E101" i="1"/>
  <c r="E100" i="1"/>
  <c r="E99" i="1"/>
  <c r="E98" i="1"/>
  <c r="E97" i="1"/>
  <c r="E96" i="1"/>
  <c r="E94" i="1"/>
  <c r="E92" i="1"/>
  <c r="E91" i="1"/>
  <c r="E90" i="1"/>
  <c r="E89" i="1"/>
  <c r="E88" i="1"/>
  <c r="E87" i="1"/>
  <c r="E85" i="1"/>
  <c r="E84" i="1"/>
  <c r="E83" i="1"/>
  <c r="E82" i="1"/>
  <c r="E81" i="1"/>
  <c r="E80" i="1"/>
  <c r="E78" i="1"/>
  <c r="E77" i="1"/>
  <c r="E76" i="1"/>
  <c r="E75" i="1"/>
  <c r="E74" i="1"/>
  <c r="E72" i="1"/>
  <c r="E71" i="1"/>
  <c r="E70" i="1"/>
  <c r="E69" i="1"/>
  <c r="E68" i="1"/>
  <c r="E66" i="1"/>
  <c r="E65" i="1"/>
  <c r="E64" i="1"/>
  <c r="E63" i="1"/>
  <c r="E62" i="1"/>
  <c r="E61" i="1"/>
  <c r="E60" i="1"/>
  <c r="E59" i="1"/>
  <c r="E58" i="1"/>
  <c r="E57" i="1"/>
  <c r="E56" i="1"/>
  <c r="E55" i="1"/>
  <c r="E54" i="1"/>
  <c r="E53" i="1"/>
  <c r="E52" i="1"/>
  <c r="E51" i="1"/>
  <c r="E50" i="1"/>
  <c r="E49" i="1"/>
  <c r="E48" i="1"/>
  <c r="E47" i="1"/>
  <c r="E45" i="1"/>
  <c r="E44" i="1"/>
  <c r="E43" i="1"/>
  <c r="E42" i="1"/>
  <c r="E41" i="1"/>
  <c r="E40" i="1"/>
  <c r="E39" i="1"/>
  <c r="E38" i="1"/>
  <c r="E37" i="1"/>
  <c r="E36" i="1"/>
  <c r="E35" i="1"/>
  <c r="E34" i="1"/>
  <c r="E33" i="1"/>
  <c r="E32" i="1"/>
  <c r="E31" i="1"/>
  <c r="E30" i="1"/>
  <c r="E29" i="1"/>
  <c r="E28" i="1"/>
  <c r="E26" i="1"/>
  <c r="E25"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<sst xmlns="http://schemas.openxmlformats.org/spreadsheetml/2006/main" count="1620" uniqueCount="930">
  <si>
    <t>序号</t>
  </si>
  <si>
    <t>项目编号</t>
  </si>
  <si>
    <t>级别</t>
    <phoneticPr fontId="3" type="noConversion"/>
  </si>
  <si>
    <t>项目名称</t>
  </si>
  <si>
    <t>单位</t>
  </si>
  <si>
    <t>项目类别</t>
  </si>
  <si>
    <t>负责人</t>
  </si>
  <si>
    <t>等级</t>
  </si>
  <si>
    <t>备注</t>
    <phoneticPr fontId="3" type="noConversion"/>
  </si>
  <si>
    <t>2020qkl32</t>
  </si>
  <si>
    <t>省级</t>
    <phoneticPr fontId="3" type="noConversion"/>
  </si>
  <si>
    <t>安徽省高等学校区块链技术研究、应用集成和技术推广分中心</t>
  </si>
  <si>
    <t>计算机与信息学院</t>
  </si>
  <si>
    <t>高等学校区块链技术创新应用计划</t>
  </si>
  <si>
    <t>胡东辉</t>
  </si>
  <si>
    <t>2020jtxx279</t>
  </si>
  <si>
    <t>陈正华</t>
  </si>
  <si>
    <t>教坛新秀</t>
  </si>
  <si>
    <t>2020jtxx280</t>
  </si>
  <si>
    <t>蒋庆</t>
  </si>
  <si>
    <t>2020jtxx281</t>
  </si>
  <si>
    <t>张强</t>
  </si>
  <si>
    <t>2020jtxx282</t>
  </si>
  <si>
    <t>汪涛</t>
  </si>
  <si>
    <t>2020jxms175</t>
  </si>
  <si>
    <t>黄云志</t>
  </si>
  <si>
    <t>教学名师</t>
  </si>
  <si>
    <t>2020jxms176</t>
  </si>
  <si>
    <t>苏剑鸣</t>
  </si>
  <si>
    <t>2020jxms177</t>
  </si>
  <si>
    <t>张炳力</t>
  </si>
  <si>
    <t>2020jxms178</t>
  </si>
  <si>
    <t>梁华国</t>
  </si>
  <si>
    <t>2020jxms179</t>
  </si>
  <si>
    <t>崔康平</t>
  </si>
  <si>
    <t>2020jxms180</t>
  </si>
  <si>
    <t>张晨</t>
  </si>
  <si>
    <t>2020jxms181</t>
  </si>
  <si>
    <t>魏凤玉</t>
  </si>
  <si>
    <t>2020jxms182</t>
  </si>
  <si>
    <t>郑红梅</t>
  </si>
  <si>
    <t>2020jxtd202</t>
  </si>
  <si>
    <t>金融工程专业教学团队</t>
  </si>
  <si>
    <t>教学团队</t>
  </si>
  <si>
    <t>谭常春</t>
  </si>
  <si>
    <t>2020jxtd203</t>
  </si>
  <si>
    <t>思想政治教育专业教学团队</t>
  </si>
  <si>
    <t>潘莉</t>
  </si>
  <si>
    <t>2020jxtd204</t>
  </si>
  <si>
    <t>信号与信息处理教学团队</t>
  </si>
  <si>
    <t>齐美彬</t>
  </si>
  <si>
    <t>2020jxtd205</t>
  </si>
  <si>
    <t>微电子器件电路与工艺教学团队</t>
  </si>
  <si>
    <t>黄文</t>
  </si>
  <si>
    <t>2020jxtd206</t>
  </si>
  <si>
    <t>微生物学系列课程教学团队</t>
  </si>
  <si>
    <t>徐宝才</t>
  </si>
  <si>
    <t>2020jxtd207</t>
  </si>
  <si>
    <t>建筑类专业课程教学团队</t>
  </si>
  <si>
    <t>李早</t>
  </si>
  <si>
    <t>2020jxtd208</t>
  </si>
  <si>
    <t>数值分析教学团队</t>
  </si>
  <si>
    <t>檀结庆</t>
  </si>
  <si>
    <t>2020jyxm1474</t>
  </si>
  <si>
    <t>基于“形势与政策”课的爱国主义教育体系研究</t>
  </si>
  <si>
    <t>教学研究项目</t>
  </si>
  <si>
    <t>陈群</t>
  </si>
  <si>
    <t>重点</t>
  </si>
  <si>
    <t>2020jyxm1475</t>
  </si>
  <si>
    <t>基于众创虚拟社区平台的赛课融合的实践教学研究</t>
  </si>
  <si>
    <t>工程素质教育中心</t>
    <phoneticPr fontId="3" type="noConversion"/>
  </si>
  <si>
    <t>一般</t>
  </si>
  <si>
    <t>2020jyxm1476</t>
  </si>
  <si>
    <t>《法理学》教学视阈中本科生“法治思维”的培植与塑就</t>
  </si>
  <si>
    <t>耿玉基</t>
  </si>
  <si>
    <t>2020jyxm1477</t>
  </si>
  <si>
    <t>一流本科建设和工程教育专业认证背景下固体废物处理与处置课程建设及教学改革与实践</t>
  </si>
  <si>
    <t>岳正波</t>
  </si>
  <si>
    <t>2020jyxm1478</t>
  </si>
  <si>
    <t>大学劳动教育项目设计与实施效果评价研究</t>
  </si>
  <si>
    <t>工程素质教育中心</t>
  </si>
  <si>
    <t>朱华炳</t>
  </si>
  <si>
    <t>重大</t>
  </si>
  <si>
    <t>2020jyxm1479</t>
  </si>
  <si>
    <t>互联网+下工程审美思维与创新能力融合教学模式研究</t>
  </si>
  <si>
    <t>王益</t>
  </si>
  <si>
    <t>2020jyxm1480</t>
  </si>
  <si>
    <t>智慧教育时代线上教学效果智能评价研究与实践</t>
  </si>
  <si>
    <t>袁海平</t>
  </si>
  <si>
    <t>2020jyxm1481</t>
  </si>
  <si>
    <t>高等教育产教融合创新背景下设计类专业项目化课程教学改革研究</t>
  </si>
  <si>
    <t>李秀梅</t>
  </si>
  <si>
    <t>2020jyxm1482</t>
  </si>
  <si>
    <t>基于雨课堂的大学英语智慧课堂构建与有效性研究</t>
  </si>
  <si>
    <t>周彦</t>
  </si>
  <si>
    <t>2020jyxm1483</t>
  </si>
  <si>
    <t>学科竞赛引领下的地理信息科学专业创新型人才培养研究</t>
  </si>
  <si>
    <t>赵萍</t>
  </si>
  <si>
    <t>2020jyxm1484</t>
  </si>
  <si>
    <t>新工科背景下融合CDIO和翻转课堂的《设施规划与物流分析》课程教学改革</t>
  </si>
  <si>
    <t>周蓉</t>
  </si>
  <si>
    <t>2020jyxm1485</t>
  </si>
  <si>
    <t>面向“两性一度”课程目标的《功能高分子》教学研究</t>
  </si>
  <si>
    <t>杨文</t>
  </si>
  <si>
    <t>2020jyxm1486</t>
  </si>
  <si>
    <t>高等数学在工程案例中的应用与实践探讨</t>
  </si>
  <si>
    <t>丁尚文</t>
  </si>
  <si>
    <t>2020jyxm1487</t>
  </si>
  <si>
    <t>基于“任务驱动”的单片机课程教学方法研究与实践</t>
  </si>
  <si>
    <t>王玉琳</t>
  </si>
  <si>
    <t>2020jyxm1488</t>
  </si>
  <si>
    <t>能力导向培养目标下《电路分析基础》和《电磁场与电磁波》课程教学改革探索</t>
  </si>
  <si>
    <t>李春华</t>
  </si>
  <si>
    <t>2020jyxm1489</t>
  </si>
  <si>
    <t>基于学科发展现状的机械电子工程项目导向教学模式研究</t>
  </si>
  <si>
    <t>黄海鸿</t>
  </si>
  <si>
    <t>2020jyxm1490</t>
  </si>
  <si>
    <t>基于交通科技大赛的大学生团队创新能力培养模式研究</t>
  </si>
  <si>
    <t>丁恒</t>
  </si>
  <si>
    <t>2020jyxm1491</t>
  </si>
  <si>
    <t>一流本科专业建设环境下《材料科学基础》课程中“对分课堂”教学模式研究</t>
  </si>
  <si>
    <t>孙建</t>
  </si>
  <si>
    <t>2020jyxm1492</t>
  </si>
  <si>
    <t>国家级一流本科专业建设背景下金融工程专业课教学改革研究——以《固定收益证券分析》为例</t>
  </si>
  <si>
    <t>丁澍</t>
  </si>
  <si>
    <t>2020jyxm1493</t>
  </si>
  <si>
    <t>软件工程专业“3+1”模式下学生企业实习过程管理的研究与实践</t>
  </si>
  <si>
    <t>薛峰</t>
  </si>
  <si>
    <t>2020jyxm1494</t>
  </si>
  <si>
    <t>基于学科竞赛和软件工程师认证的GIS软件应用课程教学模式动态优化研究</t>
  </si>
  <si>
    <t>陈国旭</t>
  </si>
  <si>
    <t>2020jyxm1495</t>
  </si>
  <si>
    <t>国际经济与贸易中外合作办学项目专业课智慧课堂设计与应用研究——新工科背景下的师生角色视角</t>
  </si>
  <si>
    <t>李欣婷</t>
  </si>
  <si>
    <t>2020jyxm1496</t>
  </si>
  <si>
    <t>能源与动力工程专业动力机械方向核心课程改革与实践</t>
  </si>
  <si>
    <t>汪陈芳</t>
  </si>
  <si>
    <t>2020jyxm1497</t>
  </si>
  <si>
    <t>新文科背景下工科高校经贸类课程特色教学模式研究</t>
  </si>
  <si>
    <t>经济学院</t>
    <phoneticPr fontId="3" type="noConversion"/>
  </si>
  <si>
    <t>刘晴</t>
  </si>
  <si>
    <t>2020jyxm1498</t>
  </si>
  <si>
    <t>测控专业控制类课程实验实践教学的综合改革与优化</t>
  </si>
  <si>
    <t>舒双宝</t>
  </si>
  <si>
    <t>2020jyxm1499</t>
  </si>
  <si>
    <t>以食品类拔尖创新人才培养为导向的 《食品营养与安全》双语课程教学改革</t>
  </si>
  <si>
    <t>林琳</t>
  </si>
  <si>
    <t>2020jyxm1500</t>
  </si>
  <si>
    <t>大学物理“三阶式”混合教学模式的研究与实践</t>
  </si>
  <si>
    <t>张静</t>
  </si>
  <si>
    <t>2020jyxm1501</t>
  </si>
  <si>
    <t>机械装备电气与PLC技术实践教学模式改革及创新研究</t>
  </si>
  <si>
    <t>杨海东</t>
  </si>
  <si>
    <t>2020jyxm1502</t>
  </si>
  <si>
    <t>面向一流管理人才培养的科研育人能力建设与实践</t>
  </si>
  <si>
    <t>姜元春</t>
  </si>
  <si>
    <t>2020jyxm1503</t>
  </si>
  <si>
    <t>落实“五育并举”的第二课堂育人体系建设</t>
  </si>
  <si>
    <t>陈刚</t>
  </si>
  <si>
    <t>2020jyxm1504</t>
  </si>
  <si>
    <t>体育课程课内外一体化教学改革的探索与实践</t>
  </si>
  <si>
    <t>成守允</t>
  </si>
  <si>
    <t>2020jyxm1505</t>
  </si>
  <si>
    <t>金属材料工程一流专业创新人才培养的教育教学改革与实践</t>
  </si>
  <si>
    <t>罗来马</t>
  </si>
  <si>
    <t>2020jyxm1506</t>
  </si>
  <si>
    <t>以中药现代化为目标的天然药物化学能力导向一体化课程体系构建的探索</t>
  </si>
  <si>
    <t>李青山</t>
  </si>
  <si>
    <t>2020jyxm1507</t>
  </si>
  <si>
    <t>校企协同、产教融合培养化工类工程技术人才的研究与实践</t>
  </si>
  <si>
    <t>崔鹏</t>
  </si>
  <si>
    <t>2020jyxm1508</t>
  </si>
  <si>
    <t>新一代信息技术环境下管理学本科生创新创业能力培养探索与实践</t>
  </si>
  <si>
    <t>许启发</t>
  </si>
  <si>
    <t>2020jyxm1509</t>
  </si>
  <si>
    <t>信管专业拔尖创新人才培养模式研究</t>
  </si>
  <si>
    <t>王刚</t>
  </si>
  <si>
    <t>2020jyxm1510</t>
  </si>
  <si>
    <t>面向新工科教育的新能源科学与工程专业人才培养及创新实践研究</t>
  </si>
  <si>
    <t>张贤文</t>
  </si>
  <si>
    <t>2020jyxm1511</t>
  </si>
  <si>
    <t>“新工科”背景下“环境工程微生物学”课程教学改革研究与实践</t>
  </si>
  <si>
    <t>周本军</t>
  </si>
  <si>
    <t>2020jyxm1512</t>
  </si>
  <si>
    <t>“双一流”建设背景下食品专业学生创新创业能力培养的探索与实践</t>
  </si>
  <si>
    <t>马飞</t>
  </si>
  <si>
    <t>2020jyxm1513</t>
  </si>
  <si>
    <t>“双万”时代基于能力导向的食品类专业生物化学课程教学体系的构建与实践</t>
  </si>
  <si>
    <t>江力</t>
  </si>
  <si>
    <t>2020jyxm1514</t>
  </si>
  <si>
    <t>双创背景下校企融合创新人才培养实践与机制研究</t>
  </si>
  <si>
    <t>杨友文</t>
  </si>
  <si>
    <t>2020jyxm1515</t>
  </si>
  <si>
    <t>大学化学通识教育课程信息化教学研究与实践</t>
  </si>
  <si>
    <t>邱治国</t>
  </si>
  <si>
    <t>2020jyxm1516</t>
  </si>
  <si>
    <t>新时代背景下设计类专业手绘表达与综合能力提升模式研究</t>
  </si>
  <si>
    <t>郑志元</t>
  </si>
  <si>
    <t>2020jyxm1517</t>
  </si>
  <si>
    <t>“虚实结合个人实验室”条件下， 智慧渐进式教学模式的研究</t>
  </si>
  <si>
    <t>江兵</t>
  </si>
  <si>
    <t>2020jyxm1518</t>
  </si>
  <si>
    <t>专业认证视域下工科专业课程教学体系改革研究-以合肥工业大学为例</t>
  </si>
  <si>
    <t>校机关</t>
    <phoneticPr fontId="3" type="noConversion"/>
  </si>
  <si>
    <t>俞晓平</t>
  </si>
  <si>
    <t>2020jyxm1519</t>
  </si>
  <si>
    <t>基于雨课堂的大学英语线上线下混合式教学与评测研究</t>
  </si>
  <si>
    <t>张文慧</t>
  </si>
  <si>
    <t>2020jyxm1520</t>
  </si>
  <si>
    <t>慕课背景下的《计算机图形学》课程教学重构</t>
  </si>
  <si>
    <t>杨欣</t>
  </si>
  <si>
    <t>2020jyxm1521</t>
  </si>
  <si>
    <t>科教融合的一流本科人才培养模式研究与实践</t>
  </si>
  <si>
    <t>梁樑</t>
  </si>
  <si>
    <t>2020jyxm1522</t>
  </si>
  <si>
    <t>创新能力培养视角下的数学建模课程教学改革与实践研究</t>
  </si>
  <si>
    <t>苏敏</t>
  </si>
  <si>
    <t>2020jyxm1523</t>
  </si>
  <si>
    <t>新文科背景下国际化创新型人才培养模式的研究及实践</t>
  </si>
  <si>
    <t>吴华清</t>
  </si>
  <si>
    <t>2020jyxm1524</t>
  </si>
  <si>
    <t>“能力导向一体化”创新实践教育基地运行体系的构建与实施</t>
  </si>
  <si>
    <t>食品与生物工程学院</t>
  </si>
  <si>
    <t>王军辉</t>
  </si>
  <si>
    <t>2020jyxm1525</t>
  </si>
  <si>
    <t>新工科背景下《电工学》课程线上-线下混合式教学研究</t>
  </si>
  <si>
    <t>李小燕</t>
  </si>
  <si>
    <t>2020jyxm1526</t>
  </si>
  <si>
    <t>问题驱动下的线性代数教学模式与评价研究</t>
  </si>
  <si>
    <t>郭庆</t>
  </si>
  <si>
    <t>2020jyxm1527</t>
  </si>
  <si>
    <t>新工科视域下工业设计专业产品设计课程的改革与探索</t>
  </si>
  <si>
    <t>祝莹</t>
  </si>
  <si>
    <t>2020jyxm1528</t>
  </si>
  <si>
    <t>面向工业互联网的计算机类专业双创人才培养模式研究</t>
  </si>
  <si>
    <t>毕翔</t>
  </si>
  <si>
    <t>2020jyxm1529</t>
  </si>
  <si>
    <t>混合教学模式下“水工钢结构”一体化教学改革与实践研究</t>
  </si>
  <si>
    <t>陈菊香</t>
  </si>
  <si>
    <t>2020szzx30</t>
  </si>
  <si>
    <t>合肥工业大学食品与生物工程学院课程思政建设示范中心</t>
  </si>
  <si>
    <t>课程思政建设示范中心</t>
  </si>
  <si>
    <t>2020kcszxxgx34</t>
  </si>
  <si>
    <t>合肥工业大学课程思政建设先行高校</t>
  </si>
  <si>
    <t>课程思政建设先行高校</t>
  </si>
  <si>
    <t>2020kcszyjxm194</t>
  </si>
  <si>
    <t>以思政素材库建设驱动“新工科”材料专业课程思政建设</t>
  </si>
  <si>
    <t>课程思政建设研究项目</t>
  </si>
  <si>
    <t>项宏发</t>
  </si>
  <si>
    <t>2020kcszyjxm195</t>
  </si>
  <si>
    <t>新工科背景下《高等数学》课程思政的改革和建设</t>
  </si>
  <si>
    <t>彭凯军</t>
  </si>
  <si>
    <t>2020kcszyjxm196</t>
  </si>
  <si>
    <t>思政视域下《化工热力学》课程的线上线下耦合教学模式研究</t>
  </si>
  <si>
    <t>张旭</t>
  </si>
  <si>
    <t>2020kcszjxms098</t>
  </si>
  <si>
    <t>朱立红</t>
  </si>
  <si>
    <t>课程思政教学名师</t>
  </si>
  <si>
    <t>2020kcszjxms099</t>
  </si>
  <si>
    <t>牛漫兰</t>
  </si>
  <si>
    <t>2020kcszjxtd62</t>
  </si>
  <si>
    <t>信息系统分析与设计课程思政教学团队</t>
  </si>
  <si>
    <t>管理学院</t>
    <phoneticPr fontId="3" type="noConversion"/>
  </si>
  <si>
    <t>课程思政教学团队</t>
  </si>
  <si>
    <t>梁昌勇</t>
  </si>
  <si>
    <t>2020kcszjxtd63</t>
  </si>
  <si>
    <t>大学英语课程思政教学团队</t>
  </si>
  <si>
    <t>胡安琳</t>
  </si>
  <si>
    <t>2020szsfkc0708</t>
  </si>
  <si>
    <t>大学英语</t>
  </si>
  <si>
    <t>课程思政示范课程</t>
  </si>
  <si>
    <t>李康熙，邹敏</t>
  </si>
  <si>
    <t>2020szsfkc0709</t>
  </si>
  <si>
    <t>高分子化学</t>
  </si>
  <si>
    <t>朱元元，魏海兵</t>
  </si>
  <si>
    <t>2020szsfkc0710</t>
  </si>
  <si>
    <t>省级</t>
    <phoneticPr fontId="3" type="noConversion"/>
  </si>
  <si>
    <t>航空航天概论</t>
  </si>
  <si>
    <t>祖磊，王华毕</t>
  </si>
  <si>
    <t>2020szsfkc0711</t>
  </si>
  <si>
    <t>微生物学</t>
  </si>
  <si>
    <t>徐宝才，何述栋</t>
  </si>
  <si>
    <t>2020szsfkc0712</t>
  </si>
  <si>
    <t>环境与自然资源保护法学</t>
  </si>
  <si>
    <t>霍敬裕，刘海芳</t>
  </si>
  <si>
    <t>2020szsfkc0713</t>
  </si>
  <si>
    <t>工程训练A</t>
  </si>
  <si>
    <t>王腾，吴炜</t>
  </si>
  <si>
    <t>2020szsfkc0714</t>
  </si>
  <si>
    <t>政治经济学</t>
  </si>
  <si>
    <t>谢众，庞莹</t>
  </si>
  <si>
    <t>2020szsfkc0715</t>
  </si>
  <si>
    <t>省级</t>
    <phoneticPr fontId="3" type="noConversion"/>
  </si>
  <si>
    <t>室内设计原理</t>
  </si>
  <si>
    <t>建筑与艺术学院</t>
  </si>
  <si>
    <t>郭浩原，李晓琼</t>
    <phoneticPr fontId="3" type="noConversion"/>
  </si>
  <si>
    <t>2020szsfkc0716</t>
  </si>
  <si>
    <t>材料科学基础3</t>
  </si>
  <si>
    <t>石敏，项宏发</t>
  </si>
  <si>
    <t>2020szsfkc0717</t>
  </si>
  <si>
    <t>生态修复工程</t>
  </si>
  <si>
    <t>胡淑恒，朱承驻</t>
  </si>
  <si>
    <t>2020szsfkc0718</t>
  </si>
  <si>
    <t>电路理论</t>
  </si>
  <si>
    <t>陈波，张晨彧</t>
  </si>
  <si>
    <t>2020szsfkc0719</t>
  </si>
  <si>
    <t>企业管理学</t>
  </si>
  <si>
    <t>赵沁娜，王翠翠</t>
  </si>
  <si>
    <t>2020szsfkc0720</t>
  </si>
  <si>
    <t>英文科技文献阅读与写作入门</t>
  </si>
  <si>
    <t>黄文娇，黄忠</t>
  </si>
  <si>
    <t>2020szsfkc0721</t>
  </si>
  <si>
    <t>大学物理</t>
  </si>
  <si>
    <t>李中军，张静</t>
  </si>
  <si>
    <t>2020szsfkc0722</t>
  </si>
  <si>
    <t>多元统计分析</t>
  </si>
  <si>
    <t>于莉，曹丽</t>
  </si>
  <si>
    <t>2020szsfkc0723</t>
  </si>
  <si>
    <t>桥梁概念设计与美学</t>
  </si>
  <si>
    <t>李丹，扈惠敏</t>
  </si>
  <si>
    <t>2020zyrc122</t>
  </si>
  <si>
    <t>飞行器制造工程专业卓越工程师培养创新项目</t>
  </si>
  <si>
    <t>机械工程学院</t>
  </si>
  <si>
    <t>省级“六卓越、一拔尖”卓越人才培养创新项目</t>
  </si>
  <si>
    <t>祖磊</t>
  </si>
  <si>
    <t>2020zyrc123</t>
  </si>
  <si>
    <t>计算机科学与技术专业卓越工程师培养创新项目</t>
  </si>
  <si>
    <t>计算机与信息学院</t>
    <phoneticPr fontId="3" type="noConversion"/>
  </si>
  <si>
    <t>吴共庆</t>
  </si>
  <si>
    <t>2020zyrc124</t>
  </si>
  <si>
    <t>食品科学与工程专业卓越工程师培养创新项目</t>
  </si>
  <si>
    <t>食品与生物工程学院</t>
    <phoneticPr fontId="3" type="noConversion"/>
  </si>
  <si>
    <t>周辉</t>
  </si>
  <si>
    <t>2020zyrc125</t>
  </si>
  <si>
    <t>能源与动力工程专业卓越工程师培养创新项目</t>
  </si>
  <si>
    <t>汽车与交通工程学院</t>
    <phoneticPr fontId="3" type="noConversion"/>
  </si>
  <si>
    <t>钱叶剑</t>
  </si>
  <si>
    <t>2020zyrc126</t>
  </si>
  <si>
    <t>粉体材料科学与工程卓越工程师培养创新项目</t>
  </si>
  <si>
    <t>材料科学与工程学院</t>
    <phoneticPr fontId="3" type="noConversion"/>
  </si>
  <si>
    <t>程继贵</t>
  </si>
  <si>
    <t>2020sxzx40</t>
  </si>
  <si>
    <t>能源化学工程实训中心</t>
  </si>
  <si>
    <t>示范实验实训中心</t>
  </si>
  <si>
    <t>张茂峰</t>
  </si>
  <si>
    <t>2020sxzx41</t>
  </si>
  <si>
    <t>网络安全与攻防实训中心</t>
  </si>
  <si>
    <t>2020szjyxm109</t>
  </si>
  <si>
    <t>工科高校课程思政和思政课程协同育人效应研究</t>
  </si>
  <si>
    <t>思想政治理论课教研项目</t>
  </si>
  <si>
    <t>张才国</t>
  </si>
  <si>
    <t>2020szjyxm110</t>
  </si>
  <si>
    <t>省级</t>
    <phoneticPr fontId="3" type="noConversion"/>
  </si>
  <si>
    <t>以中华优秀传统文化培育理工类大学生社会主义核心价值观研究</t>
  </si>
  <si>
    <t>王前军</t>
  </si>
  <si>
    <t>2020szjyxm111</t>
  </si>
  <si>
    <t>省级</t>
    <phoneticPr fontId="3" type="noConversion"/>
  </si>
  <si>
    <t>制度自信教育融入“概论课”教学研究</t>
  </si>
  <si>
    <t>罗健</t>
  </si>
  <si>
    <t>2020xsjxms190</t>
  </si>
  <si>
    <t>江萍</t>
  </si>
  <si>
    <t>线上教学名师</t>
  </si>
  <si>
    <t>2020xsjxms191</t>
  </si>
  <si>
    <t>殷明</t>
  </si>
  <si>
    <t>2020xsjxms192</t>
  </si>
  <si>
    <t>省级</t>
    <phoneticPr fontId="3" type="noConversion"/>
  </si>
  <si>
    <t>钱斌</t>
  </si>
  <si>
    <t>2020xsjxxx194</t>
  </si>
  <si>
    <t>省级</t>
    <phoneticPr fontId="3" type="noConversion"/>
  </si>
  <si>
    <t>祁高飞</t>
  </si>
  <si>
    <t>线上教学新秀</t>
  </si>
  <si>
    <t>2020xsjxxx195</t>
  </si>
  <si>
    <t>潘晨曦</t>
  </si>
  <si>
    <t>2020xsjxxx196</t>
  </si>
  <si>
    <t>省级</t>
    <phoneticPr fontId="3" type="noConversion"/>
  </si>
  <si>
    <t>曹丽</t>
  </si>
  <si>
    <t>2020xskt385</t>
  </si>
  <si>
    <t>物权法</t>
  </si>
  <si>
    <t>线上教学优秀课堂</t>
  </si>
  <si>
    <t>刘海芳</t>
  </si>
  <si>
    <t>2020xskt386</t>
  </si>
  <si>
    <t>汇编语言程序设计</t>
  </si>
  <si>
    <t>徐娟</t>
  </si>
  <si>
    <t>2020xskt387</t>
  </si>
  <si>
    <t>建筑智能化控制</t>
  </si>
  <si>
    <t>周沛</t>
  </si>
  <si>
    <t>2020xskt388</t>
  </si>
  <si>
    <t>潘刚</t>
  </si>
  <si>
    <t>2020xskt389</t>
  </si>
  <si>
    <t>电磁场与电磁波</t>
  </si>
  <si>
    <t>宋玲玲</t>
  </si>
  <si>
    <t>2020xskt390</t>
  </si>
  <si>
    <t>工业腐蚀与防护</t>
  </si>
  <si>
    <t>陈文娟</t>
  </si>
  <si>
    <t>2020xskt391</t>
  </si>
  <si>
    <t>化工原理</t>
  </si>
  <si>
    <t>姚运金</t>
  </si>
  <si>
    <t>2020xskt392</t>
  </si>
  <si>
    <t>内燃机设计</t>
  </si>
  <si>
    <t>卫将军</t>
  </si>
  <si>
    <t>2020xskt393</t>
  </si>
  <si>
    <t>刘良成</t>
  </si>
  <si>
    <t>2020xskt394</t>
  </si>
  <si>
    <t>市场营销专业英语</t>
  </si>
  <si>
    <t>孙超平</t>
  </si>
  <si>
    <t>2020mooc392</t>
  </si>
  <si>
    <t>投资银行学</t>
  </si>
  <si>
    <t>线上课程（原MOOC）</t>
  </si>
  <si>
    <t>王海涛</t>
  </si>
  <si>
    <t>2020mooc393</t>
  </si>
  <si>
    <t>真空获得设备</t>
  </si>
  <si>
    <t>干蜀毅</t>
  </si>
  <si>
    <t>2020mooc394</t>
  </si>
  <si>
    <t>食品分析与检测</t>
  </si>
  <si>
    <t>何述栋</t>
  </si>
  <si>
    <t>2020mooc395</t>
  </si>
  <si>
    <t>数据库及应用</t>
  </si>
  <si>
    <t>罗贺</t>
  </si>
  <si>
    <t>2020mooc396</t>
  </si>
  <si>
    <t>材料力学</t>
  </si>
  <si>
    <t>卞步喜</t>
  </si>
  <si>
    <t>2020mooc397</t>
  </si>
  <si>
    <t>SystemC系统级建模语言（双语）</t>
  </si>
  <si>
    <t>李桢旻</t>
  </si>
  <si>
    <t>2020mooc398</t>
  </si>
  <si>
    <t>茶道与茶艺</t>
  </si>
  <si>
    <t>杨培周</t>
  </si>
  <si>
    <t>2020mooc399</t>
  </si>
  <si>
    <t>工科化学</t>
  </si>
  <si>
    <t>蒋英</t>
  </si>
  <si>
    <t>2020mooc400</t>
  </si>
  <si>
    <t>中国文化通论（中英双语）</t>
  </si>
  <si>
    <t>张浩</t>
  </si>
  <si>
    <t>2020mooc401</t>
  </si>
  <si>
    <t>毛泽东思想和中国特色社会主义理论体系概论（下）----习近平新时代中国特色社会主义思想</t>
  </si>
  <si>
    <t>马克思主义学院</t>
    <phoneticPr fontId="3" type="noConversion"/>
  </si>
  <si>
    <t>汪士</t>
    <phoneticPr fontId="3" type="noConversion"/>
  </si>
  <si>
    <t>2020mooc402</t>
  </si>
  <si>
    <t>物流与供应链管理</t>
  </si>
  <si>
    <t>赵菊</t>
  </si>
  <si>
    <t>2020mooc403</t>
  </si>
  <si>
    <t>省级</t>
    <phoneticPr fontId="3" type="noConversion"/>
  </si>
  <si>
    <t>世界经济（英）</t>
  </si>
  <si>
    <t>那明</t>
  </si>
  <si>
    <t>2020mooc404</t>
  </si>
  <si>
    <t>电工电子技术</t>
  </si>
  <si>
    <t>2020mooc405</t>
  </si>
  <si>
    <t>科技翻译</t>
  </si>
  <si>
    <t>方媛媛</t>
  </si>
  <si>
    <t>2020mooc406</t>
  </si>
  <si>
    <t>岩体力学与工程</t>
  </si>
  <si>
    <t>2020mooc407</t>
  </si>
  <si>
    <t>信息论与编码</t>
  </si>
  <si>
    <t>夏娜</t>
  </si>
  <si>
    <t>2020mooc408</t>
  </si>
  <si>
    <t>热处理原理及工艺</t>
  </si>
  <si>
    <t>徐光青</t>
  </si>
  <si>
    <t>2020mooc409</t>
  </si>
  <si>
    <t>制药过程监测与分析</t>
  </si>
  <si>
    <t>马晓静</t>
  </si>
  <si>
    <t>2020mooc410</t>
  </si>
  <si>
    <t>软件工具与环境</t>
  </si>
  <si>
    <t>石雷</t>
  </si>
  <si>
    <t>2020mooc411</t>
  </si>
  <si>
    <t>金融工程学（双语）</t>
  </si>
  <si>
    <t>汪文隽</t>
  </si>
  <si>
    <t>2020mooc412</t>
  </si>
  <si>
    <t>商务智能与大数据分析</t>
  </si>
  <si>
    <t>孙见山</t>
  </si>
  <si>
    <t>2020mooc413</t>
  </si>
  <si>
    <t>金融数据挖掘（双语）</t>
  </si>
  <si>
    <t>操玮</t>
  </si>
  <si>
    <t>2020mooc414</t>
  </si>
  <si>
    <t>简明现代建筑史——面向高中生的建筑历史课</t>
  </si>
  <si>
    <t>徐震</t>
  </si>
  <si>
    <t>2020mooc415</t>
  </si>
  <si>
    <t>数据库原理与应用</t>
  </si>
  <si>
    <t>余本功</t>
  </si>
  <si>
    <t>2020xsxxkc337</t>
  </si>
  <si>
    <t>制剂工程技术与设备</t>
  </si>
  <si>
    <t>线上线下混合式和社会实践课程</t>
  </si>
  <si>
    <t>张洪斌</t>
  </si>
  <si>
    <t>2020xsxxkc338</t>
  </si>
  <si>
    <t>高分子物理</t>
  </si>
  <si>
    <t>郝文涛</t>
  </si>
  <si>
    <t>2020xsxxkc339</t>
  </si>
  <si>
    <t>量子力学1</t>
  </si>
  <si>
    <t>周如龙</t>
  </si>
  <si>
    <t>2020xsxxkc340</t>
  </si>
  <si>
    <t>土质学与土力学</t>
  </si>
  <si>
    <t>谭晓慧</t>
  </si>
  <si>
    <t>2020xsxxkc341</t>
  </si>
  <si>
    <t>材料分析测试方法</t>
  </si>
  <si>
    <t>张勇</t>
  </si>
  <si>
    <t>2020xsxxkc342</t>
  </si>
  <si>
    <t>马克思主义基本原理概论</t>
  </si>
  <si>
    <t>董军</t>
  </si>
  <si>
    <t>2020xsxxkc343</t>
  </si>
  <si>
    <t>钢筋混凝土结构I</t>
  </si>
  <si>
    <t>魏松</t>
  </si>
  <si>
    <t>2020xsxxkc344</t>
  </si>
  <si>
    <t>管理信息学</t>
  </si>
  <si>
    <t>胡笑旋</t>
  </si>
  <si>
    <t>2020xsxxkc345</t>
  </si>
  <si>
    <t>创业管理学</t>
  </si>
  <si>
    <t>冯南平</t>
  </si>
  <si>
    <t>2020xsxxkc346</t>
  </si>
  <si>
    <t>楼宝春</t>
  </si>
  <si>
    <t>2020xsxxkc347</t>
  </si>
  <si>
    <t>医药学基础</t>
  </si>
  <si>
    <t>徐红梅</t>
  </si>
  <si>
    <t>2020xsxxkc348</t>
  </si>
  <si>
    <t>住宅建筑设计</t>
  </si>
  <si>
    <t>宣蔚</t>
  </si>
  <si>
    <t>2020xsxxkc349</t>
  </si>
  <si>
    <t>信息隐藏技术</t>
  </si>
  <si>
    <t>郑淑丽</t>
  </si>
  <si>
    <t>2020xsxxkc350</t>
  </si>
  <si>
    <t>信号分析与处理</t>
  </si>
  <si>
    <t>2020xsxxkc351</t>
  </si>
  <si>
    <t>密码学概论</t>
  </si>
  <si>
    <t>朱晓玲</t>
  </si>
  <si>
    <t>2020xsxxkc352</t>
  </si>
  <si>
    <t>财务报表分析</t>
  </si>
  <si>
    <t>吴文生</t>
  </si>
  <si>
    <t>2020xsxxkc353</t>
  </si>
  <si>
    <t>大学生创新创业教育基础</t>
  </si>
  <si>
    <t>盛义保</t>
  </si>
  <si>
    <t>2020xsxxkc354</t>
  </si>
  <si>
    <t>说徽商 道创新创业</t>
  </si>
  <si>
    <t>管理学院</t>
  </si>
  <si>
    <t>李兴国</t>
    <phoneticPr fontId="3" type="noConversion"/>
  </si>
  <si>
    <t>2020xsxxkc355</t>
  </si>
  <si>
    <t>机械工程基础</t>
  </si>
  <si>
    <t>杨沁</t>
  </si>
  <si>
    <t>2020xsxxkc356</t>
  </si>
  <si>
    <t>互联网金融</t>
  </si>
  <si>
    <t>杨琛琛</t>
  </si>
  <si>
    <t>2020xsxxkc357</t>
  </si>
  <si>
    <t>水污染控制工程</t>
  </si>
  <si>
    <t>孙雪菲</t>
  </si>
  <si>
    <t>2020xsxxkc358</t>
  </si>
  <si>
    <t>日语</t>
  </si>
  <si>
    <t>唐宇香</t>
  </si>
  <si>
    <t>2020xsxxkc359</t>
  </si>
  <si>
    <t>python玩转大数据</t>
  </si>
  <si>
    <t>冷金麟</t>
    <phoneticPr fontId="3" type="noConversion"/>
  </si>
  <si>
    <t>2020xsxxkc360</t>
  </si>
  <si>
    <t>机械动力学基础</t>
  </si>
  <si>
    <t>陈恩伟</t>
  </si>
  <si>
    <t>2020xsxxkc361</t>
  </si>
  <si>
    <t>国际市场营销</t>
  </si>
  <si>
    <t>王琼</t>
  </si>
  <si>
    <t>2020xsxxkc362</t>
  </si>
  <si>
    <t>创新思维与设计</t>
  </si>
  <si>
    <t>王辉</t>
  </si>
  <si>
    <t>2020xsxxkc363</t>
  </si>
  <si>
    <t>建筑概论A</t>
  </si>
  <si>
    <t>张亮</t>
  </si>
  <si>
    <t>2020xsxxkc364</t>
  </si>
  <si>
    <t>伦理学</t>
  </si>
  <si>
    <t>郭芙蓉</t>
  </si>
  <si>
    <t>2020xsxxkc365</t>
  </si>
  <si>
    <t>制冷原理</t>
  </si>
  <si>
    <t>杨磊</t>
  </si>
  <si>
    <t>2020xsxxkc366</t>
  </si>
  <si>
    <t>人力资源管理</t>
  </si>
  <si>
    <t>彭张林</t>
  </si>
  <si>
    <t>2020xsxxkc367</t>
  </si>
  <si>
    <t>道路与轨道基础工程</t>
  </si>
  <si>
    <t>孙志彬</t>
  </si>
  <si>
    <t>2020xsjxcgj61</t>
  </si>
  <si>
    <t>多平台协同线上教学环境构建与应用实践</t>
  </si>
  <si>
    <t>线上优秀教学成果奖</t>
  </si>
  <si>
    <t>胡笑旋,杨昌辉，付超，姜元春，丁帅，李兴国，何建民，马华伟，罗贺，张强，蒋翠清，李霄剑，裴军，周开乐，顾东晓</t>
  </si>
  <si>
    <t>特等奖</t>
  </si>
  <si>
    <t>2020xsjxcgj62</t>
  </si>
  <si>
    <t>基于能力导向的学术英语教学实践探索</t>
  </si>
  <si>
    <t>唐军, 张四红，方媛媛，黄文娇，黄娟，原驰，柴孙乐子，孙桂林，黄忠，程妍，吴立莉，王丽君</t>
  </si>
  <si>
    <t>一等奖</t>
  </si>
  <si>
    <t>2020xsjxcgj63</t>
  </si>
  <si>
    <t>以培养大学生创新能力为导向的三位一体居家实验教学模式建设</t>
  </si>
  <si>
    <t>张霆,李建设，韦维，朱志峰，刘彩霞，王星烁，陈美霞，景佳，陈恒，谢莉莎，赵瑛，陈冬颖，郭慧尔，罗乐，刘成岳，林辉，孟大敏</t>
  </si>
  <si>
    <t>2020kfkc398</t>
  </si>
  <si>
    <t>美国文学</t>
  </si>
  <si>
    <t>线下课程（原精品线下开放课程）</t>
  </si>
  <si>
    <t>陈静</t>
  </si>
  <si>
    <t>2020kfkc399</t>
  </si>
  <si>
    <t>博弈论案例与实验</t>
  </si>
  <si>
    <t>晋盛武</t>
  </si>
  <si>
    <t>2020kfkc400</t>
  </si>
  <si>
    <t>控制工程基础</t>
  </si>
  <si>
    <t>王玉青</t>
  </si>
  <si>
    <t>2020kfkc401</t>
  </si>
  <si>
    <t>民法总论</t>
  </si>
  <si>
    <t>周乾</t>
  </si>
  <si>
    <t>2020kfkc402</t>
  </si>
  <si>
    <t>方华高</t>
  </si>
  <si>
    <t>2020kfkc403</t>
  </si>
  <si>
    <t>英语学术写作</t>
  </si>
  <si>
    <t>胡作友</t>
  </si>
  <si>
    <t>2020kfkc404</t>
  </si>
  <si>
    <t>基础英语</t>
  </si>
  <si>
    <t>肖薇</t>
  </si>
  <si>
    <t>2020kfkc405</t>
  </si>
  <si>
    <t>语言学导论</t>
  </si>
  <si>
    <t>汪晓莉</t>
  </si>
  <si>
    <t>2020kfkc406</t>
  </si>
  <si>
    <t>工程结构抗震设计</t>
  </si>
  <si>
    <t>陈丽华</t>
  </si>
  <si>
    <t>2020kfkc407</t>
  </si>
  <si>
    <t>数据结构</t>
  </si>
  <si>
    <t>胡学钢</t>
  </si>
  <si>
    <t>2020kfkc408</t>
  </si>
  <si>
    <t>国民经济核算</t>
  </si>
  <si>
    <t>孙红燕</t>
  </si>
  <si>
    <t>2020kfkc409</t>
  </si>
  <si>
    <t>互换性与测量技术</t>
  </si>
  <si>
    <t>陈顺华</t>
  </si>
  <si>
    <t>2020kfkc410</t>
  </si>
  <si>
    <t>内容安全</t>
  </si>
  <si>
    <t>苏兆品</t>
  </si>
  <si>
    <t>2020kfkc411</t>
  </si>
  <si>
    <t>食品毒理学</t>
  </si>
  <si>
    <t>刘洪林</t>
  </si>
  <si>
    <t>2020kfkc412</t>
  </si>
  <si>
    <t>高分子化学(双语)</t>
  </si>
  <si>
    <t>吴宗铨</t>
  </si>
  <si>
    <t>2020kfkc413</t>
  </si>
  <si>
    <t>生物化学</t>
  </si>
  <si>
    <t>胡康棣</t>
  </si>
  <si>
    <t>2020kfkc414</t>
  </si>
  <si>
    <t>数据库技术</t>
  </si>
  <si>
    <t>张国富</t>
  </si>
  <si>
    <t>2020kfkc415</t>
  </si>
  <si>
    <t>统计学</t>
  </si>
  <si>
    <t>李影</t>
  </si>
  <si>
    <t>2020kfkc416</t>
  </si>
  <si>
    <t>内燃机构造</t>
  </si>
  <si>
    <t>刘勇强</t>
  </si>
  <si>
    <t>2020kfkc417</t>
  </si>
  <si>
    <t>水文地质学基础</t>
  </si>
  <si>
    <t>刘佩贵</t>
  </si>
  <si>
    <t>2020kfkc418</t>
  </si>
  <si>
    <t>无机与水分析化学</t>
  </si>
  <si>
    <t>龚淼</t>
  </si>
  <si>
    <t>2020sjjd095</t>
  </si>
  <si>
    <t>合肥工业大学兆易创新实践教育基地</t>
  </si>
  <si>
    <t>校企合作实践教育基地</t>
  </si>
  <si>
    <t>张阳</t>
  </si>
  <si>
    <t>2020sjjd096</t>
  </si>
  <si>
    <t>合肥工业大学中铁十局集团第三建设有限公司实践教育基地</t>
  </si>
  <si>
    <t>魏荣</t>
  </si>
  <si>
    <t>2020sjjd097</t>
  </si>
  <si>
    <t>合肥工业大学宣城市司法局实践教育基地</t>
  </si>
  <si>
    <t>李世军</t>
  </si>
  <si>
    <t>2020sjjd098</t>
  </si>
  <si>
    <t>合肥工业大学安徽省华信生物药业股份有限公司实践教育基地</t>
  </si>
  <si>
    <t>潘利华</t>
  </si>
  <si>
    <t>2020sjjd099</t>
  </si>
  <si>
    <t>合肥工业大学安徽南国机电科技发展有限公司实践教育基地</t>
  </si>
  <si>
    <t>刘向华</t>
  </si>
  <si>
    <t>2020sjjd100</t>
  </si>
  <si>
    <t>合肥工业大学华安证券实践教学基地</t>
  </si>
  <si>
    <t>庄德林</t>
  </si>
  <si>
    <t>2020sjjd101</t>
  </si>
  <si>
    <t>合肥工业大学合肥德铭电子有限公司实践教育基地</t>
  </si>
  <si>
    <t>丁帅</t>
  </si>
  <si>
    <t>2020wyxm138</t>
  </si>
  <si>
    <t>面向新文科的工科院校经济类专业“四维一体”人才培养模式探索与实践</t>
  </si>
  <si>
    <t>新文科、新医科研究与改革实践项目</t>
  </si>
  <si>
    <t>张先锋</t>
  </si>
  <si>
    <t>2020wyxm139</t>
  </si>
  <si>
    <t>新一轮科技革命背景下工商管理专业新文科研究与实践</t>
  </si>
  <si>
    <t>李凯</t>
  </si>
  <si>
    <t>2020wyxm140</t>
  </si>
  <si>
    <t>新文科视域下“智慧会计”专业改革与实践</t>
  </si>
  <si>
    <t>唐运舒</t>
  </si>
  <si>
    <t>2020wyxm141</t>
  </si>
  <si>
    <t>新文科视野下的外语专业数字人文教育课程建设</t>
  </si>
  <si>
    <t>慕媛媛</t>
  </si>
  <si>
    <t>2020wyxm142</t>
  </si>
  <si>
    <t>新文科视域下法学专业“层次/特色/平台”多元   融合人才培养模式探究</t>
  </si>
  <si>
    <t>文法学院</t>
  </si>
  <si>
    <t>康兰平</t>
  </si>
  <si>
    <t>2020xfxm52</t>
  </si>
  <si>
    <t>典型零件及工模具用钢的热处理虚拟仿真实验教学项目</t>
  </si>
  <si>
    <t>材料科学与工程学院</t>
  </si>
  <si>
    <t>虚拟仿真实验教学项目（原虚拟仿真实验教学中心）</t>
  </si>
  <si>
    <t>汪冬梅</t>
    <phoneticPr fontId="3" type="noConversion"/>
  </si>
  <si>
    <t>2020xfxm53</t>
  </si>
  <si>
    <t>工程结构环境荷载多场耦合虚拟仿真实验教学项目</t>
  </si>
  <si>
    <t>王静峰</t>
  </si>
  <si>
    <t>2020xfxm54</t>
  </si>
  <si>
    <t>徽州古建筑空间构建与环境设计虚拟仿真实验教学项目</t>
  </si>
  <si>
    <t>王东坡</t>
  </si>
  <si>
    <t>2020rcsfjd30</t>
  </si>
  <si>
    <t>土木类一流本科人才示范引领基地</t>
  </si>
  <si>
    <t>一流本科人才示范引领基地</t>
  </si>
  <si>
    <t>2020yljc103</t>
  </si>
  <si>
    <t>电力电子技术</t>
  </si>
  <si>
    <t>一流教材</t>
  </si>
  <si>
    <t>张兴</t>
  </si>
  <si>
    <t>2020yljc104</t>
  </si>
  <si>
    <t>有机合成化学</t>
  </si>
  <si>
    <t>李有桂</t>
  </si>
  <si>
    <t>2020yljc105</t>
  </si>
  <si>
    <t>汪惠丽</t>
  </si>
  <si>
    <t>2020yljc106</t>
  </si>
  <si>
    <t>思想政治教育方法论</t>
  </si>
  <si>
    <t>黄志斌</t>
  </si>
  <si>
    <t>2020yljc107</t>
  </si>
  <si>
    <t>智能汽车概论</t>
  </si>
  <si>
    <t>卢剑伟</t>
  </si>
  <si>
    <t>2020yljc108</t>
  </si>
  <si>
    <t>证券市场分析</t>
  </si>
  <si>
    <t>张本照</t>
  </si>
  <si>
    <t>JYQN2001</t>
    <phoneticPr fontId="3" type="noConversion"/>
  </si>
  <si>
    <t>校级</t>
    <phoneticPr fontId="3" type="noConversion"/>
  </si>
  <si>
    <t>青年教师教学研究项目</t>
    <phoneticPr fontId="3" type="noConversion"/>
  </si>
  <si>
    <t>将教学竞赛融入《线性代数》课堂教学的研究</t>
  </si>
  <si>
    <t>数学学院</t>
  </si>
  <si>
    <t>曾伟</t>
  </si>
  <si>
    <t>JYQN2002</t>
    <phoneticPr fontId="3" type="noConversion"/>
  </si>
  <si>
    <t>基于能力导向的《有机化学》信息化教学探索与实践研究</t>
  </si>
  <si>
    <t>化学与化工学院</t>
  </si>
  <si>
    <t>陈汪超</t>
  </si>
  <si>
    <t>JYQN2003</t>
    <phoneticPr fontId="3" type="noConversion"/>
  </si>
  <si>
    <t>新工科背景下《材料科学基础》 智慧教学资源库建设</t>
  </si>
  <si>
    <t>崔接武</t>
  </si>
  <si>
    <t>JYQN2004</t>
  </si>
  <si>
    <t>经邦济世，规划天地——国土空间规划时代城乡规划专业《城市经济学》课程教学改革研究</t>
  </si>
  <si>
    <t>傅辰昊</t>
  </si>
  <si>
    <t>JYQN2005</t>
  </si>
  <si>
    <t>提高高校青年教师课堂教学能力的策略研究</t>
  </si>
  <si>
    <t>贺良国</t>
  </si>
  <si>
    <t>JYQN2006</t>
  </si>
  <si>
    <t>基于同伴互评机制的大学英语写作贯穿式精准教学体系研究</t>
  </si>
  <si>
    <t>外国语学院</t>
  </si>
  <si>
    <t>洪姣</t>
  </si>
  <si>
    <t>JYQN2007</t>
  </si>
  <si>
    <t>传热传质学课程教学探索与实践</t>
  </si>
  <si>
    <t>土木与水利工程学院</t>
  </si>
  <si>
    <t>胡中停</t>
  </si>
  <si>
    <t>JYQN2008</t>
  </si>
  <si>
    <t>电工电子基础实验多元化教学体系的研究与探索</t>
  </si>
  <si>
    <t>电气与自动化工程学院</t>
  </si>
  <si>
    <t>蒋琳</t>
  </si>
  <si>
    <t>JYQN2009</t>
  </si>
  <si>
    <t>理论.技术.现场——《建筑遗产学》专业课程教学改革研究</t>
  </si>
  <si>
    <t>黎启国</t>
  </si>
  <si>
    <t>JYQN2010</t>
  </si>
  <si>
    <t>基于OBE的地图学课程建设及教学改革</t>
  </si>
  <si>
    <t>资源与环境工程学院</t>
  </si>
  <si>
    <t>刘建敏</t>
  </si>
  <si>
    <t>JYQN2011</t>
  </si>
  <si>
    <t>高校排舞课程信息化教学的探索与实践</t>
  </si>
  <si>
    <t>宣城校区基础部</t>
    <phoneticPr fontId="3" type="noConversion"/>
  </si>
  <si>
    <t>刘茜</t>
  </si>
  <si>
    <t>JYQN2012</t>
  </si>
  <si>
    <t>“互联网+教育”《化工原理》课程混合式教学新模式的探索</t>
  </si>
  <si>
    <t>冉瑾</t>
  </si>
  <si>
    <t>JYQN2013</t>
  </si>
  <si>
    <t>智能制造虚拟仿真实验教学在工程训练课程中的应用研究</t>
  </si>
  <si>
    <t>任泰安</t>
  </si>
  <si>
    <t>JYQN2014</t>
  </si>
  <si>
    <t>《经济法学》课程实践教学改革和创新研究</t>
  </si>
  <si>
    <t>汪永福</t>
  </si>
  <si>
    <t>JYQN2015</t>
  </si>
  <si>
    <t>测控系统与仪器设计能力导向式教学研究</t>
  </si>
  <si>
    <t>仪器科学与光电工程学院</t>
  </si>
  <si>
    <t>王标</t>
  </si>
  <si>
    <t>JYQN2016</t>
  </si>
  <si>
    <t>基于SPOC教学模式的大学生心理健康教育课程探索与实践</t>
  </si>
  <si>
    <t>宣城校区学生工作办公室</t>
    <phoneticPr fontId="3" type="noConversion"/>
  </si>
  <si>
    <t>谢宇</t>
    <phoneticPr fontId="3" type="noConversion"/>
  </si>
  <si>
    <t>JYQN2017</t>
  </si>
  <si>
    <t>制药工程专业“仪器分析”类课程教学改革探索与实践</t>
  </si>
  <si>
    <t>徐芳</t>
  </si>
  <si>
    <t>JYQN2018</t>
  </si>
  <si>
    <t>基于决策驱动的智能信息类课程教学研究与运用</t>
  </si>
  <si>
    <t>许水清</t>
  </si>
  <si>
    <t>JYQN2019</t>
  </si>
  <si>
    <t>高校思政课对大学生思想成才引领力研究</t>
  </si>
  <si>
    <t>马克思主义学院</t>
  </si>
  <si>
    <t>张改凤</t>
  </si>
  <si>
    <t>JYQN2020</t>
  </si>
  <si>
    <t>融合CUPT竞赛创新、推进实验物理技能培养</t>
  </si>
  <si>
    <t>电子科学与应用物理学院（微电子学院）</t>
  </si>
  <si>
    <t>朱志峰</t>
  </si>
  <si>
    <t>JYXM2001</t>
    <phoneticPr fontId="3" type="noConversion"/>
  </si>
  <si>
    <t>教学研究项目</t>
    <phoneticPr fontId="3" type="noConversion"/>
  </si>
  <si>
    <t>新型实验仪器在有机化学实验课程中应用的探索与实践研究</t>
  </si>
  <si>
    <t>樊士璐</t>
  </si>
  <si>
    <t>JYXM2002</t>
  </si>
  <si>
    <t>大数据背景下管理学本科专业《计量经济学》教学改革与实践</t>
  </si>
  <si>
    <t>蒋翠侠</t>
  </si>
  <si>
    <t>JYXM2003</t>
  </si>
  <si>
    <t>基于雨课堂的IRS系统在课堂教学中的应用研究</t>
  </si>
  <si>
    <t>李冰</t>
  </si>
  <si>
    <t>JYXM2004</t>
  </si>
  <si>
    <t>溢出效应视角下中外合作办学项目对非合作办学专业教学模式优化和教学质量提升的实践研究</t>
  </si>
  <si>
    <t>经济学院</t>
  </si>
  <si>
    <t>李军</t>
  </si>
  <si>
    <t>JYXM2005</t>
  </si>
  <si>
    <t>新工科背景下工科高校通识教育课程体系优化探索</t>
  </si>
  <si>
    <t>李彦蓉</t>
  </si>
  <si>
    <t>JYXM2006</t>
  </si>
  <si>
    <t>近代物理实验课程实现“三全育人”的研究与探索</t>
  </si>
  <si>
    <t>刘彩霞</t>
  </si>
  <si>
    <t>JYXM2007</t>
  </si>
  <si>
    <t>思维建构与技能训练并重的公共建筑设计类课程模块化教学研究</t>
  </si>
  <si>
    <t>刘阳</t>
  </si>
  <si>
    <t>JYXM2008</t>
  </si>
  <si>
    <t>分层次一体化创新教育课程体系与教学方法研究</t>
  </si>
  <si>
    <t>马培勇</t>
  </si>
  <si>
    <t>JYXM2009</t>
  </si>
  <si>
    <t>双一流学科基础课程评价探索与实践——以运筹学课程为例</t>
  </si>
  <si>
    <t>裴凤</t>
  </si>
  <si>
    <t>JYXM2010</t>
  </si>
  <si>
    <t>基于语言复杂度识别能力的自动写作评分系统的效度和信度评测</t>
  </si>
  <si>
    <t>钱乐奕</t>
  </si>
  <si>
    <t>JYXM2011</t>
  </si>
  <si>
    <t>数字经济背景下基于“新文科”理念的统计学类课程体系优化研究</t>
  </si>
  <si>
    <t>宋平凡</t>
  </si>
  <si>
    <t>JYXM2012</t>
  </si>
  <si>
    <t>基于“MOOC+雨课堂”的高校心理健康课混合教学模式改革与实践</t>
  </si>
  <si>
    <t>汪媛媛</t>
  </si>
  <si>
    <t>JYXM2013</t>
  </si>
  <si>
    <t>新工科背景下材料成型专业CAD/CAM基础能力培养途径研究</t>
  </si>
  <si>
    <t>王成勇</t>
  </si>
  <si>
    <t>JYXM2014</t>
  </si>
  <si>
    <t>基于项目式学习的物理化学教学模式改革</t>
  </si>
  <si>
    <t>王琪</t>
  </si>
  <si>
    <t>JYXM2015</t>
  </si>
  <si>
    <t>《矿床学》实验典型矿床三维虚拟数据库建设</t>
  </si>
  <si>
    <t>张达玉</t>
  </si>
  <si>
    <t>KCJK2015</t>
  </si>
  <si>
    <t>线上线下混合式和社会实践课程</t>
    <phoneticPr fontId="3" type="noConversion"/>
  </si>
  <si>
    <t>古琴演奏</t>
  </si>
  <si>
    <t>吴晶</t>
  </si>
  <si>
    <t>线上线下混合式课程</t>
  </si>
  <si>
    <t>KCJK2016</t>
  </si>
  <si>
    <t>公司金融学</t>
  </si>
  <si>
    <t>高玲玲</t>
  </si>
  <si>
    <t>KCJK2017</t>
  </si>
  <si>
    <t>马雷</t>
  </si>
  <si>
    <t>KCJK2018</t>
  </si>
  <si>
    <t>信息管理学</t>
  </si>
  <si>
    <t>顾东晓</t>
  </si>
  <si>
    <t>KCJK2019</t>
  </si>
  <si>
    <t>高等数学</t>
  </si>
  <si>
    <t>张莉</t>
  </si>
  <si>
    <t>KCJK2020</t>
  </si>
  <si>
    <t>大学生心理健康</t>
  </si>
  <si>
    <t>宣城校区</t>
    <phoneticPr fontId="3" type="noConversion"/>
  </si>
  <si>
    <t>陈发祥</t>
  </si>
  <si>
    <t>KCJK2021</t>
  </si>
  <si>
    <t>工程图学</t>
  </si>
  <si>
    <t>刘炀</t>
    <phoneticPr fontId="3" type="noConversion"/>
  </si>
  <si>
    <t>线上线下混合式课程</t>
    <phoneticPr fontId="3" type="noConversion"/>
  </si>
  <si>
    <t>经费自筹</t>
  </si>
  <si>
    <t>KCXX2001</t>
  </si>
  <si>
    <t>合肥工业大学信息化教学改革示范项目</t>
    <phoneticPr fontId="3" type="noConversion"/>
  </si>
  <si>
    <t>新一代信息技术赋能新工科翻译课程精准教学的探索与实践</t>
  </si>
  <si>
    <t>陈丽丽</t>
  </si>
  <si>
    <t>KCXX2002</t>
  </si>
  <si>
    <t>以能力培养为导向的设计类课程信息化教学改革研究——以 信息设计 课程教学为例</t>
  </si>
  <si>
    <t>陈晓亮</t>
  </si>
  <si>
    <t>KCXX2003</t>
  </si>
  <si>
    <t>无机非金属材料工程专业综合实验</t>
  </si>
  <si>
    <t>舒霞</t>
  </si>
  <si>
    <t>KCXX2004</t>
  </si>
  <si>
    <t>地理学综合野外实习信息化教学改革示范项目 ——多终端3D虚拟实习系统建设</t>
  </si>
  <si>
    <t>张明明</t>
  </si>
  <si>
    <t>KCXX2005</t>
  </si>
  <si>
    <t>基于网络新媒体的 汽车技术 课程信息化改革研究</t>
  </si>
  <si>
    <t>汽车与交通工程学院</t>
  </si>
  <si>
    <t>花阳</t>
  </si>
  <si>
    <t>KCXX2006</t>
  </si>
  <si>
    <t>生物信息学课程的信息化教学改革与实践</t>
  </si>
  <si>
    <t>黄胜雄</t>
  </si>
  <si>
    <t>KCXX2007</t>
  </si>
  <si>
    <t>线上线下融合式信号与系统课程教学设计</t>
  </si>
  <si>
    <t>蒋薇薇</t>
  </si>
  <si>
    <t>KCXX2008</t>
  </si>
  <si>
    <t>世界经济 课程的信息化改革与实践探索</t>
  </si>
  <si>
    <t>陈紫若</t>
  </si>
  <si>
    <t>KCXX2009</t>
  </si>
  <si>
    <t>智慧教学促进化工原理实验信息化改革的研究</t>
  </si>
  <si>
    <t>姚路路</t>
  </si>
  <si>
    <t>KCXX2010</t>
  </si>
  <si>
    <t>基于雨课堂教学的 结构力学 课程教学改革</t>
  </si>
  <si>
    <t>朱亚林</t>
  </si>
  <si>
    <t>KCXX2011</t>
  </si>
  <si>
    <t>大学物理 课程配套习题库的雨课堂建设</t>
  </si>
  <si>
    <t>孙晓霞</t>
  </si>
  <si>
    <t>KCXX2012</t>
  </si>
  <si>
    <t>教育信息化背景下以新时代人才培养为导向的新型混合式教学方法研究与实践</t>
  </si>
  <si>
    <t>张宇娇</t>
  </si>
  <si>
    <t>KCXX2013</t>
  </si>
  <si>
    <t>基于雨课堂的概论课问题式教学研究与实践</t>
  </si>
  <si>
    <t>宣城校区基础部</t>
  </si>
  <si>
    <t>王建</t>
  </si>
  <si>
    <t>KCXX2014</t>
  </si>
  <si>
    <t>线性代数 课程的信息化教学改革初探</t>
  </si>
  <si>
    <t>王莉</t>
  </si>
  <si>
    <t>KCCX2001</t>
    <phoneticPr fontId="3" type="noConversion"/>
  </si>
  <si>
    <t>创新创业教育精品课程项目</t>
    <phoneticPr fontId="3" type="noConversion"/>
  </si>
  <si>
    <t>大学生技术创业法律规制</t>
  </si>
  <si>
    <t>丁兆罡</t>
  </si>
  <si>
    <t>KCCX2002</t>
  </si>
  <si>
    <t>光机电产品创新设计与实践</t>
  </si>
  <si>
    <t>王玉琳</t>
    <phoneticPr fontId="3" type="noConversion"/>
  </si>
  <si>
    <t>KCCX2003</t>
  </si>
  <si>
    <t>现代制造创新实践</t>
  </si>
  <si>
    <t>李小蕴</t>
  </si>
  <si>
    <t>KCCX2004</t>
  </si>
  <si>
    <t>大学生创业实训导航</t>
  </si>
  <si>
    <t>付彦林</t>
    <phoneticPr fontId="3" type="noConversion"/>
  </si>
  <si>
    <t>KCCX2005</t>
  </si>
  <si>
    <t>科技创新作品的设计与应用（文科类）</t>
  </si>
  <si>
    <t>戴燕</t>
    <phoneticPr fontId="3" type="noConversion"/>
  </si>
  <si>
    <t>KCCX2006</t>
  </si>
  <si>
    <t>生物标本制作创新与实践</t>
  </si>
  <si>
    <t>KCCX2007</t>
  </si>
  <si>
    <t>工程材料与创新方法</t>
  </si>
  <si>
    <t>秦永强</t>
  </si>
  <si>
    <t>线上线下混合式和社会实践课程</t>
    <phoneticPr fontId="3" type="noConversion"/>
  </si>
  <si>
    <t>2020年省级质量工程项目、校级教学质量与教学改革工程项目汇总表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</si>
</sst>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charset val="134"/>
      <scheme val="minor"/>
    </font>
    <font>
      <sz val="20"/>
      <color theme="1"/>
      <name val="宋体"/>
      <family val="3"/>
      <charset val="134"/>
      <scheme val="minor"/>
    </font>
    <font>
      <sz val="9"/>
      <name val="宋体"/>
      <family val="2"/>
      <charset val="134"/>
      <scheme val="minor"/>
    </font>
    <font>
      <sz val="9"/>
      <name val="宋体"/>
      <family val="3"/>
      <charset val="134"/>
    </font>
    <font>
      <b/>
      <sz val="11"/>
      <color theme="1"/>
      <name val="宋体"/>
      <family val="3"/>
      <charset val="134"/>
      <scheme val="minor"/>
    </font>
    <font>
      <b/>
      <sz val="11"/>
      <name val="宋体"/>
      <family val="3"/>
      <charset val="134"/>
      <scheme val="minor"/>
    </font>
    <font>
      <sz val="11"/>
      <name val="宋体"/>
      <family val="3"/>
      <charset val="134"/>
      <scheme val="minor"/>
    </font>
    <font>
      <sz val="12"/>
      <color theme="1"/>
      <name val="宋体"/>
      <family val="3"/>
      <charset val="134"/>
    </font>
    <font>
      <sz val="11"/>
      <color theme="1"/>
      <name val="方正书宋_GBK"/>
      <charset val="134"/>
    </font>
    <font>
      <sz val="12"/>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51;&#20110;&#22635;&#25253;%202020&#24180;&#30465;&#32423;&#36136;&#37327;&#24037;&#31243;&#39033;&#30446;&#12289;&#26657;&#32423;&#25945;&#23398;&#36136;&#37327;&#19982;&#25945;&#23398;&#25913;&#38761;&#24037;&#31243;&#39033;&#30446;&#20219;&#21153;&#20070;&#26280;&#20570;&#22909;&#39033;&#30446;&#24314;&#35774;&#26377;&#20851;&#24037;&#20316;&#30340;&#36890;&#30693;/&#38468;&#20214;1%202020&#24180;&#30465;&#32423;&#36136;&#37327;&#24037;&#31243;&#39033;&#30446;&#12289;&#26657;&#32423;&#25945;&#23398;&#36136;&#37327;&#19982;&#25945;&#23398;&#25913;&#38761;&#24037;&#31243;&#39033;&#30446;&#31435;&#39033;&#21517;&#213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肥工业大学"/>
      <sheetName val="Sheet1"/>
    </sheetNames>
    <sheetDataSet>
      <sheetData sheetId="0"/>
      <sheetData sheetId="1">
        <row r="1">
          <cell r="B1" t="str">
            <v>项目名称</v>
          </cell>
          <cell r="C1" t="str">
            <v>所属单位</v>
          </cell>
          <cell r="D1" t="str">
            <v>负责人</v>
          </cell>
        </row>
        <row r="2">
          <cell r="B2" t="str">
            <v>土木类一流本科人才示范引领基地</v>
          </cell>
          <cell r="C2" t="str">
            <v>土木与水利工程学院</v>
          </cell>
          <cell r="D2" t="str">
            <v>王静峰</v>
          </cell>
        </row>
        <row r="3">
          <cell r="B3" t="str">
            <v>粉体材料科学与工程卓越工程师培养计划</v>
          </cell>
          <cell r="C3" t="str">
            <v>材料科学与工程学院</v>
          </cell>
          <cell r="D3" t="str">
            <v>程继贵</v>
          </cell>
        </row>
        <row r="4">
          <cell r="B4" t="str">
            <v>能源与动力工程卓越工程师教育培养计划</v>
          </cell>
          <cell r="C4" t="str">
            <v>汽车与交通工程学院</v>
          </cell>
          <cell r="D4" t="str">
            <v>钱叶剑</v>
          </cell>
        </row>
        <row r="5">
          <cell r="B5" t="str">
            <v>新工科背景下计算机科学与技术专业卓越工程师人才培养研究与实践</v>
          </cell>
          <cell r="C5" t="str">
            <v>计算机与信息学院</v>
          </cell>
          <cell r="D5" t="str">
            <v>吴共庆</v>
          </cell>
        </row>
        <row r="6">
          <cell r="B6" t="str">
            <v>食品科学与工程专业卓越工程师教育培养计划</v>
          </cell>
          <cell r="C6" t="str">
            <v>食品与生物工程学院</v>
          </cell>
          <cell r="D6" t="str">
            <v>周辉</v>
          </cell>
        </row>
        <row r="7">
          <cell r="B7" t="str">
            <v>飞行器制造工程卓越工程师培养体系建设</v>
          </cell>
          <cell r="C7" t="str">
            <v>机械工程学院</v>
          </cell>
          <cell r="D7" t="str">
            <v>祖磊</v>
          </cell>
        </row>
        <row r="8">
          <cell r="B8" t="str">
            <v>新文科视域下法学专业“层次/特色/平台”多元 融合人才培养模式探究</v>
          </cell>
          <cell r="C8" t="str">
            <v>文法学院</v>
          </cell>
          <cell r="D8" t="str">
            <v>康兰平</v>
          </cell>
        </row>
        <row r="9">
          <cell r="B9" t="str">
            <v>新一轮科技革命背景下工商管理专业研究与改革实践</v>
          </cell>
          <cell r="C9" t="str">
            <v>管理学院</v>
          </cell>
          <cell r="D9" t="str">
            <v>李凯</v>
          </cell>
        </row>
        <row r="10">
          <cell r="B10" t="str">
            <v>新文科视野下的外语专业数字人文教育课程建设</v>
          </cell>
          <cell r="C10" t="str">
            <v>外国语学院</v>
          </cell>
          <cell r="D10" t="str">
            <v>慕媛媛</v>
          </cell>
        </row>
        <row r="11">
          <cell r="B11" t="str">
            <v>新文科视域下“智慧会计”专业改革与实践</v>
          </cell>
          <cell r="C11" t="str">
            <v>管理学院</v>
          </cell>
          <cell r="D11" t="str">
            <v>唐运舒</v>
          </cell>
        </row>
        <row r="12">
          <cell r="B12" t="str">
            <v>面向新文科的工科院校经济类专业“四维一体”人才培养模式探索与实践</v>
          </cell>
          <cell r="C12" t="str">
            <v>经济学院</v>
          </cell>
          <cell r="D12" t="str">
            <v>张先锋</v>
          </cell>
        </row>
        <row r="13">
          <cell r="B13" t="str">
            <v>金融数据挖掘（双语）</v>
          </cell>
          <cell r="C13" t="str">
            <v>经济学院</v>
          </cell>
          <cell r="D13" t="str">
            <v>操玮</v>
          </cell>
        </row>
        <row r="14">
          <cell r="B14" t="str">
            <v>科技翻译</v>
          </cell>
          <cell r="C14" t="str">
            <v>外国语学院</v>
          </cell>
          <cell r="D14" t="str">
            <v>方媛媛</v>
          </cell>
        </row>
        <row r="15">
          <cell r="B15" t="str">
            <v>真空获得设备</v>
          </cell>
          <cell r="C15" t="str">
            <v>机械工程学院</v>
          </cell>
          <cell r="D15" t="str">
            <v>干蜀毅</v>
          </cell>
        </row>
        <row r="16">
          <cell r="B16" t="str">
            <v>食品分析与检测</v>
          </cell>
          <cell r="C16" t="str">
            <v>食品与生物工程学院</v>
          </cell>
          <cell r="D16" t="str">
            <v>何述栋</v>
          </cell>
        </row>
        <row r="17">
          <cell r="B17" t="str">
            <v>电工电子技术</v>
          </cell>
          <cell r="C17" t="str">
            <v>电气与自动化工程学院</v>
          </cell>
          <cell r="D17" t="str">
            <v>江萍</v>
          </cell>
        </row>
        <row r="18">
          <cell r="B18" t="str">
            <v>工科化学</v>
          </cell>
          <cell r="C18" t="str">
            <v>化学与化工学院</v>
          </cell>
          <cell r="D18" t="str">
            <v>蒋英</v>
          </cell>
        </row>
        <row r="19">
          <cell r="B19" t="str">
            <v>SystemC系统级建模语言（双语）</v>
          </cell>
          <cell r="C19" t="str">
            <v>电子科学与应用物理学院
（微电子学院）</v>
          </cell>
          <cell r="D19" t="str">
            <v>李桢旻</v>
          </cell>
        </row>
        <row r="20">
          <cell r="B20" t="str">
            <v>世界经济（英）</v>
          </cell>
          <cell r="C20" t="str">
            <v>经济学院</v>
          </cell>
          <cell r="D20" t="str">
            <v>那明</v>
          </cell>
        </row>
        <row r="21">
          <cell r="B21" t="str">
            <v>毛泽东思想和中国特色社会主义理论体系概论（下）
—习近平新时代中国特色社会主义思想</v>
          </cell>
          <cell r="C21" t="str">
            <v>马克思主义学院</v>
          </cell>
          <cell r="D21" t="str">
            <v>汪士</v>
          </cell>
        </row>
        <row r="22">
          <cell r="B22" t="str">
            <v>信息论与编码</v>
          </cell>
          <cell r="C22" t="str">
            <v>计算机与信息学院</v>
          </cell>
          <cell r="D22" t="str">
            <v>夏娜</v>
          </cell>
        </row>
        <row r="23">
          <cell r="B23" t="str">
            <v>热处理原理及工艺</v>
          </cell>
          <cell r="C23" t="str">
            <v>材料科学与工程学院</v>
          </cell>
          <cell r="D23" t="str">
            <v>徐光青</v>
          </cell>
        </row>
        <row r="24">
          <cell r="B24" t="str">
            <v>茶道与茶艺</v>
          </cell>
          <cell r="C24" t="str">
            <v>食品与生物工程学院</v>
          </cell>
          <cell r="D24" t="str">
            <v>杨培周</v>
          </cell>
        </row>
        <row r="25">
          <cell r="B25" t="str">
            <v>数据库原理与应用</v>
          </cell>
          <cell r="C25" t="str">
            <v>管理学院</v>
          </cell>
          <cell r="D25" t="str">
            <v>余本功</v>
          </cell>
        </row>
        <row r="26">
          <cell r="B26" t="str">
            <v>岩体力学与工程</v>
          </cell>
          <cell r="C26" t="str">
            <v>土木与水利工程学院</v>
          </cell>
          <cell r="D26" t="str">
            <v>袁海平</v>
          </cell>
        </row>
        <row r="27">
          <cell r="B27" t="str">
            <v>物流与供应链管理</v>
          </cell>
          <cell r="C27" t="str">
            <v>管理学院</v>
          </cell>
          <cell r="D27" t="str">
            <v>赵菊</v>
          </cell>
        </row>
        <row r="28">
          <cell r="B28" t="str">
            <v>材料力学</v>
          </cell>
          <cell r="C28" t="str">
            <v>土木与水利工程学院</v>
          </cell>
          <cell r="D28" t="str">
            <v>卞步喜</v>
          </cell>
        </row>
        <row r="29">
          <cell r="B29" t="str">
            <v>数据库及应用</v>
          </cell>
          <cell r="C29" t="str">
            <v>管理学院</v>
          </cell>
          <cell r="D29" t="str">
            <v>罗贺</v>
          </cell>
        </row>
        <row r="30">
          <cell r="B30" t="str">
            <v>制药过程监测与分析</v>
          </cell>
          <cell r="C30" t="str">
            <v>食品与生物工程学院</v>
          </cell>
          <cell r="D30" t="str">
            <v>马晓静</v>
          </cell>
        </row>
        <row r="31">
          <cell r="B31" t="str">
            <v>软件工具与环境</v>
          </cell>
          <cell r="C31" t="str">
            <v>计算机与信息学院</v>
          </cell>
          <cell r="D31" t="str">
            <v>石雷</v>
          </cell>
        </row>
        <row r="32">
          <cell r="B32" t="str">
            <v>商务智能与大数据分析</v>
          </cell>
          <cell r="C32" t="str">
            <v>管理学院</v>
          </cell>
          <cell r="D32" t="str">
            <v>孙见山</v>
          </cell>
        </row>
        <row r="33">
          <cell r="B33" t="str">
            <v>金融工程学（双语）</v>
          </cell>
          <cell r="C33" t="str">
            <v>经济学院</v>
          </cell>
          <cell r="D33" t="str">
            <v>汪文隽</v>
          </cell>
        </row>
        <row r="34">
          <cell r="B34" t="str">
            <v>投资银行学</v>
          </cell>
          <cell r="C34" t="str">
            <v>经济学院</v>
          </cell>
          <cell r="D34" t="str">
            <v>王海涛</v>
          </cell>
        </row>
        <row r="35">
          <cell r="B35" t="str">
            <v>简明现代建筑史——面向高中生的建筑历史课</v>
          </cell>
          <cell r="C35" t="str">
            <v>建筑与艺术学院</v>
          </cell>
          <cell r="D35" t="str">
            <v>徐震</v>
          </cell>
        </row>
        <row r="36">
          <cell r="B36" t="str">
            <v>中国文化通论（中英双语）</v>
          </cell>
          <cell r="C36" t="str">
            <v>外国语学院</v>
          </cell>
          <cell r="D36" t="str">
            <v>张浩</v>
          </cell>
        </row>
        <row r="37">
          <cell r="B37" t="str">
            <v>典型零件及工模具用钢的热处理虚拟仿真实验</v>
          </cell>
          <cell r="C37" t="str">
            <v>材料科学与工程学院</v>
          </cell>
          <cell r="D37" t="str">
            <v>汪冬梅</v>
          </cell>
        </row>
        <row r="38">
          <cell r="B38" t="str">
            <v>徽州古建筑空间构建与环境设计虚拟仿真实验教学项目</v>
          </cell>
          <cell r="C38" t="str">
            <v>建筑与艺术学院</v>
          </cell>
          <cell r="D38" t="str">
            <v>王东坡</v>
          </cell>
        </row>
        <row r="39">
          <cell r="B39" t="str">
            <v>工程结构环境荷载多场耦合虚拟仿真实验教学项目</v>
          </cell>
          <cell r="C39" t="str">
            <v>土木与水利工程学院</v>
          </cell>
          <cell r="D39" t="str">
            <v>王静峰</v>
          </cell>
        </row>
        <row r="40">
          <cell r="B40" t="str">
            <v>工程结构抗震设计</v>
          </cell>
          <cell r="C40" t="str">
            <v>土木与水利工程学院</v>
          </cell>
          <cell r="D40" t="str">
            <v>陈丽华</v>
          </cell>
        </row>
        <row r="41">
          <cell r="B41" t="str">
            <v>互换性与测量技术</v>
          </cell>
          <cell r="C41" t="str">
            <v>机械工程学院</v>
          </cell>
          <cell r="D41" t="str">
            <v>陈顺华</v>
          </cell>
        </row>
        <row r="42">
          <cell r="B42" t="str">
            <v>数据结构</v>
          </cell>
          <cell r="C42" t="str">
            <v>计算机与信息学院</v>
          </cell>
          <cell r="D42" t="str">
            <v>胡学钢</v>
          </cell>
        </row>
        <row r="43">
          <cell r="B43" t="str">
            <v>英语学术写作</v>
          </cell>
          <cell r="C43" t="str">
            <v>外国语学院</v>
          </cell>
          <cell r="D43" t="str">
            <v>胡作友</v>
          </cell>
        </row>
        <row r="44">
          <cell r="B44" t="str">
            <v>国民经济核算</v>
          </cell>
          <cell r="C44" t="str">
            <v>经济学院</v>
          </cell>
          <cell r="D44" t="str">
            <v>孙红燕</v>
          </cell>
        </row>
        <row r="45">
          <cell r="B45" t="str">
            <v>控制工程基础</v>
          </cell>
          <cell r="C45" t="str">
            <v>机械工程学院</v>
          </cell>
          <cell r="D45" t="str">
            <v>王玉青</v>
          </cell>
        </row>
        <row r="46">
          <cell r="B46" t="str">
            <v>高分子化学(双语)</v>
          </cell>
          <cell r="C46" t="str">
            <v>化学与化工学院</v>
          </cell>
          <cell r="D46" t="str">
            <v>吴宗铨</v>
          </cell>
        </row>
        <row r="47">
          <cell r="B47" t="str">
            <v>基础英语</v>
          </cell>
          <cell r="C47" t="str">
            <v>外国语学院</v>
          </cell>
          <cell r="D47" t="str">
            <v>肖薇</v>
          </cell>
        </row>
        <row r="48">
          <cell r="B48" t="str">
            <v>数据库技术</v>
          </cell>
          <cell r="C48" t="str">
            <v>计算机与信息学院</v>
          </cell>
          <cell r="D48" t="str">
            <v>张国富</v>
          </cell>
        </row>
        <row r="49">
          <cell r="B49" t="str">
            <v>民法总论</v>
          </cell>
          <cell r="C49" t="str">
            <v>文法学院</v>
          </cell>
          <cell r="D49" t="str">
            <v>周乾</v>
          </cell>
        </row>
        <row r="50">
          <cell r="B50" t="str">
            <v>美国文学</v>
          </cell>
          <cell r="C50" t="str">
            <v>外国语学院</v>
          </cell>
          <cell r="D50" t="str">
            <v>陈静</v>
          </cell>
        </row>
        <row r="51">
          <cell r="B51" t="str">
            <v>高分子物理</v>
          </cell>
          <cell r="C51" t="str">
            <v>化学与化工学院</v>
          </cell>
          <cell r="D51" t="str">
            <v>方华高</v>
          </cell>
        </row>
        <row r="52">
          <cell r="B52" t="str">
            <v>无机与水分析化学</v>
          </cell>
          <cell r="C52" t="str">
            <v>土木与水利工程学院</v>
          </cell>
          <cell r="D52" t="str">
            <v>龚淼</v>
          </cell>
        </row>
        <row r="53">
          <cell r="B53" t="str">
            <v>生物化学</v>
          </cell>
          <cell r="C53" t="str">
            <v>食品与生物工程学院</v>
          </cell>
          <cell r="D53" t="str">
            <v>胡康棣</v>
          </cell>
        </row>
        <row r="54">
          <cell r="B54" t="str">
            <v>博弈论案例与实验</v>
          </cell>
          <cell r="C54" t="str">
            <v>经济学院</v>
          </cell>
          <cell r="D54" t="str">
            <v>晋盛武</v>
          </cell>
        </row>
        <row r="55">
          <cell r="B55" t="str">
            <v>统计学</v>
          </cell>
          <cell r="C55" t="str">
            <v>经济学院</v>
          </cell>
          <cell r="D55" t="str">
            <v>李影</v>
          </cell>
        </row>
        <row r="56">
          <cell r="B56" t="str">
            <v>食品毒理学</v>
          </cell>
          <cell r="C56" t="str">
            <v>食品与生物工程学院</v>
          </cell>
          <cell r="D56" t="str">
            <v>刘洪林</v>
          </cell>
        </row>
        <row r="57">
          <cell r="B57" t="str">
            <v>水文地质学基础</v>
          </cell>
          <cell r="C57" t="str">
            <v>土木与水利工程学院</v>
          </cell>
          <cell r="D57" t="str">
            <v>刘佩贵</v>
          </cell>
        </row>
        <row r="58">
          <cell r="B58" t="str">
            <v>内燃机构造</v>
          </cell>
          <cell r="C58" t="str">
            <v>汽车与交通工程学院</v>
          </cell>
          <cell r="D58" t="str">
            <v>刘勇强</v>
          </cell>
        </row>
        <row r="59">
          <cell r="B59" t="str">
            <v>内容安全</v>
          </cell>
          <cell r="C59" t="str">
            <v>计算机与信息学院</v>
          </cell>
          <cell r="D59" t="str">
            <v>苏兆品</v>
          </cell>
        </row>
        <row r="60">
          <cell r="B60" t="str">
            <v>语言学导论</v>
          </cell>
          <cell r="C60" t="str">
            <v>外国语学院</v>
          </cell>
          <cell r="D60" t="str">
            <v>汪晓莉</v>
          </cell>
        </row>
        <row r="61">
          <cell r="B61" t="str">
            <v>大学生心理健康</v>
          </cell>
          <cell r="C61" t="str">
            <v>校机关</v>
          </cell>
          <cell r="D61" t="str">
            <v>陈发祥</v>
          </cell>
        </row>
        <row r="62">
          <cell r="B62" t="str">
            <v>马克思主义基本原理概论</v>
          </cell>
          <cell r="C62" t="str">
            <v>马克思主义学院</v>
          </cell>
          <cell r="D62" t="str">
            <v>董军</v>
          </cell>
        </row>
        <row r="63">
          <cell r="B63" t="str">
            <v>公司金融学</v>
          </cell>
          <cell r="C63" t="str">
            <v>经济学院</v>
          </cell>
          <cell r="D63" t="str">
            <v>高玲玲</v>
          </cell>
        </row>
        <row r="64">
          <cell r="B64" t="str">
            <v>信息管理学</v>
          </cell>
          <cell r="C64" t="str">
            <v>管理学院</v>
          </cell>
          <cell r="D64" t="str">
            <v>顾东晓</v>
          </cell>
        </row>
        <row r="65">
          <cell r="B65" t="str">
            <v>伦理学</v>
          </cell>
          <cell r="C65" t="str">
            <v>马克思主义学院</v>
          </cell>
          <cell r="D65" t="str">
            <v>郭芙蓉</v>
          </cell>
        </row>
        <row r="66">
          <cell r="B66" t="str">
            <v>管理信息学</v>
          </cell>
          <cell r="C66" t="str">
            <v>管理学院</v>
          </cell>
          <cell r="D66" t="str">
            <v>胡笑旋</v>
          </cell>
        </row>
        <row r="67">
          <cell r="B67" t="str">
            <v>信号分析与处理</v>
          </cell>
          <cell r="C67" t="str">
            <v>电气与自动化工程学院</v>
          </cell>
          <cell r="D67" t="str">
            <v>黄云志</v>
          </cell>
        </row>
        <row r="68">
          <cell r="B68" t="str">
            <v>线上线下混合式教学模式实施探索</v>
          </cell>
          <cell r="C68" t="str">
            <v>计算机与信息学院</v>
          </cell>
          <cell r="D68" t="str">
            <v>冷金麟</v>
          </cell>
        </row>
        <row r="69">
          <cell r="B69" t="str">
            <v>说徽商道创新创业</v>
          </cell>
          <cell r="C69" t="str">
            <v>管理学院</v>
          </cell>
          <cell r="D69" t="str">
            <v>李兴国</v>
          </cell>
        </row>
        <row r="70">
          <cell r="B70" t="str">
            <v>水文地质学基础</v>
          </cell>
          <cell r="C70" t="str">
            <v>资源与环境工程学院</v>
          </cell>
          <cell r="D70" t="str">
            <v>马雷</v>
          </cell>
        </row>
        <row r="71">
          <cell r="B71" t="str">
            <v>水污染控制工程</v>
          </cell>
          <cell r="C71" t="str">
            <v>资源与环境工程学院</v>
          </cell>
          <cell r="D71" t="str">
            <v>孙雪菲</v>
          </cell>
        </row>
        <row r="72">
          <cell r="B72" t="str">
            <v>钢筋混凝土结构I</v>
          </cell>
          <cell r="C72" t="str">
            <v>土木与水利工程学院</v>
          </cell>
          <cell r="D72" t="str">
            <v>魏松</v>
          </cell>
        </row>
        <row r="73">
          <cell r="B73" t="str">
            <v>古琴演奏</v>
          </cell>
          <cell r="C73" t="str">
            <v>文法学院</v>
          </cell>
          <cell r="D73" t="str">
            <v>吴晶</v>
          </cell>
        </row>
        <row r="74">
          <cell r="B74" t="str">
            <v>财务报表分析</v>
          </cell>
          <cell r="C74" t="str">
            <v>经济学院</v>
          </cell>
          <cell r="D74" t="str">
            <v>吴文生</v>
          </cell>
        </row>
        <row r="75">
          <cell r="B75" t="str">
            <v>住宅建筑设计</v>
          </cell>
          <cell r="C75" t="str">
            <v>建筑与艺术学院</v>
          </cell>
          <cell r="D75" t="str">
            <v>宣蔚</v>
          </cell>
        </row>
        <row r="76">
          <cell r="B76" t="str">
            <v>机械工程基础</v>
          </cell>
          <cell r="C76" t="str">
            <v>机械工程学院</v>
          </cell>
          <cell r="D76" t="str">
            <v>杨沁</v>
          </cell>
        </row>
        <row r="77">
          <cell r="B77" t="str">
            <v>制剂工程技术与设备</v>
          </cell>
          <cell r="C77" t="str">
            <v>食品与生物工程学院</v>
          </cell>
          <cell r="D77" t="str">
            <v>张洪斌</v>
          </cell>
        </row>
        <row r="78">
          <cell r="B78" t="str">
            <v>高等数学</v>
          </cell>
          <cell r="C78" t="str">
            <v>数学学院</v>
          </cell>
          <cell r="D78" t="str">
            <v>张莉</v>
          </cell>
        </row>
        <row r="79">
          <cell r="B79" t="str">
            <v>建筑概论A</v>
          </cell>
          <cell r="C79" t="str">
            <v>土木与水利工程学院</v>
          </cell>
          <cell r="D79" t="str">
            <v>张亮</v>
          </cell>
        </row>
        <row r="80">
          <cell r="B80" t="str">
            <v>材料分析测试方法</v>
          </cell>
          <cell r="C80" t="str">
            <v>材料科学与工程学院</v>
          </cell>
          <cell r="D80" t="str">
            <v>张勇</v>
          </cell>
        </row>
        <row r="81">
          <cell r="B81" t="str">
            <v>量子力学1</v>
          </cell>
          <cell r="C81" t="str">
            <v>材料科学与工程学院</v>
          </cell>
          <cell r="D81" t="str">
            <v>周如龙</v>
          </cell>
        </row>
        <row r="82">
          <cell r="B82" t="str">
            <v>密码学概论</v>
          </cell>
          <cell r="C82" t="str">
            <v>计算机与信息学院</v>
          </cell>
          <cell r="D82" t="str">
            <v>朱晓玲</v>
          </cell>
        </row>
        <row r="83">
          <cell r="B83" t="str">
            <v>机械动力学基础</v>
          </cell>
          <cell r="C83" t="str">
            <v>机械工程学院</v>
          </cell>
          <cell r="D83" t="str">
            <v>陈恩伟</v>
          </cell>
        </row>
        <row r="84">
          <cell r="B84" t="str">
            <v>创业管理学</v>
          </cell>
          <cell r="C84" t="str">
            <v>管理学院</v>
          </cell>
          <cell r="D84" t="str">
            <v>冯南平</v>
          </cell>
        </row>
        <row r="85">
          <cell r="B85" t="str">
            <v>高分子物理</v>
          </cell>
          <cell r="C85" t="str">
            <v>化学与化工学院</v>
          </cell>
          <cell r="D85" t="str">
            <v>郝文涛</v>
          </cell>
        </row>
        <row r="86">
          <cell r="B86" t="str">
            <v>工程图学</v>
          </cell>
          <cell r="C86" t="str">
            <v>机械工程学院</v>
          </cell>
          <cell r="D86" t="str">
            <v>刘炀</v>
          </cell>
        </row>
        <row r="87">
          <cell r="B87" t="str">
            <v>大学英语</v>
          </cell>
          <cell r="C87" t="str">
            <v>外国语学院</v>
          </cell>
          <cell r="D87" t="str">
            <v>楼宝春</v>
          </cell>
        </row>
        <row r="88">
          <cell r="B88" t="str">
            <v>大学物理实验</v>
          </cell>
          <cell r="C88" t="str">
            <v>电子科学与应用物理学院
（微电子学院）</v>
          </cell>
          <cell r="D88" t="str">
            <v>罗乐</v>
          </cell>
        </row>
        <row r="89">
          <cell r="B89" t="str">
            <v>人力资源管理</v>
          </cell>
          <cell r="C89" t="str">
            <v>管理学院</v>
          </cell>
          <cell r="D89" t="str">
            <v>彭张林</v>
          </cell>
        </row>
        <row r="90">
          <cell r="B90" t="str">
            <v>大学生创新创业教育基础</v>
          </cell>
          <cell r="C90" t="str">
            <v>校机关</v>
          </cell>
          <cell r="D90" t="str">
            <v>盛义保</v>
          </cell>
        </row>
        <row r="91">
          <cell r="B91" t="str">
            <v>道路与轨道基础工程</v>
          </cell>
          <cell r="C91" t="str">
            <v>汽车与交通工程学院</v>
          </cell>
          <cell r="D91" t="str">
            <v>孙志彬</v>
          </cell>
        </row>
        <row r="92">
          <cell r="B92" t="str">
            <v>土质学与土力学</v>
          </cell>
          <cell r="C92" t="str">
            <v>资源与环境工程学院</v>
          </cell>
          <cell r="D92" t="str">
            <v>谭晓慧</v>
          </cell>
        </row>
        <row r="93">
          <cell r="B93" t="str">
            <v>日语</v>
          </cell>
          <cell r="C93" t="str">
            <v>外国语学院</v>
          </cell>
          <cell r="D93" t="str">
            <v>唐宇香</v>
          </cell>
        </row>
        <row r="94">
          <cell r="B94" t="str">
            <v>创新思维与设计</v>
          </cell>
          <cell r="C94" t="str">
            <v>土木与水利工程学院</v>
          </cell>
          <cell r="D94" t="str">
            <v>王辉</v>
          </cell>
        </row>
        <row r="95">
          <cell r="B95" t="str">
            <v>国际市场营销</v>
          </cell>
          <cell r="C95" t="str">
            <v>经济学院</v>
          </cell>
          <cell r="D95" t="str">
            <v>王琼</v>
          </cell>
        </row>
        <row r="96">
          <cell r="B96" t="str">
            <v>医药学基础</v>
          </cell>
          <cell r="C96" t="str">
            <v>食品与生物工程学院</v>
          </cell>
          <cell r="D96" t="str">
            <v>徐红梅</v>
          </cell>
        </row>
        <row r="97">
          <cell r="B97" t="str">
            <v>互联网金融</v>
          </cell>
          <cell r="C97" t="str">
            <v>经济学院</v>
          </cell>
          <cell r="D97" t="str">
            <v>杨琛琛</v>
          </cell>
        </row>
        <row r="98">
          <cell r="B98" t="str">
            <v>制冷原理</v>
          </cell>
          <cell r="C98" t="str">
            <v>汽车与交通工程学院</v>
          </cell>
          <cell r="D98" t="str">
            <v>杨磊</v>
          </cell>
        </row>
        <row r="99">
          <cell r="B99" t="str">
            <v>信息隐藏技术</v>
          </cell>
          <cell r="C99" t="str">
            <v>计算机与信息学院</v>
          </cell>
          <cell r="D99" t="str">
            <v>郑淑丽</v>
          </cell>
        </row>
        <row r="100">
          <cell r="B100" t="str">
            <v>微电子器件电路与工艺教学团队</v>
          </cell>
          <cell r="C100" t="str">
            <v>电子科学与应用物理学院（微电子学院）</v>
          </cell>
          <cell r="D100" t="str">
            <v>黄文</v>
          </cell>
        </row>
        <row r="101">
          <cell r="B101" t="str">
            <v>建筑类专业课程教学团队</v>
          </cell>
          <cell r="C101" t="str">
            <v>建筑与艺术学院</v>
          </cell>
          <cell r="D101" t="str">
            <v>李早</v>
          </cell>
        </row>
        <row r="102">
          <cell r="B102" t="str">
            <v>思想政治教育专业教学团队</v>
          </cell>
          <cell r="C102" t="str">
            <v>马克思主义学院</v>
          </cell>
          <cell r="D102" t="str">
            <v>潘莉</v>
          </cell>
        </row>
        <row r="103">
          <cell r="B103" t="str">
            <v>信号与信息处理教学团队</v>
          </cell>
          <cell r="C103" t="str">
            <v>计算机与信息学院</v>
          </cell>
          <cell r="D103" t="str">
            <v>齐美彬</v>
          </cell>
        </row>
        <row r="104">
          <cell r="B104" t="str">
            <v>金融工程专业教学团队</v>
          </cell>
          <cell r="C104" t="str">
            <v>经济学院</v>
          </cell>
          <cell r="D104" t="str">
            <v>谭常春</v>
          </cell>
        </row>
        <row r="105">
          <cell r="B105" t="str">
            <v>数值分析教学团队</v>
          </cell>
          <cell r="C105" t="str">
            <v>数学学院</v>
          </cell>
          <cell r="D105" t="str">
            <v>檀结庆</v>
          </cell>
        </row>
        <row r="106">
          <cell r="B106" t="str">
            <v>微生物学系列课程教学团队</v>
          </cell>
          <cell r="C106" t="str">
            <v>食品与生物工程学院</v>
          </cell>
          <cell r="D106" t="str">
            <v>徐宝才</v>
          </cell>
        </row>
        <row r="107">
          <cell r="B107" t="str">
            <v>崔康平</v>
          </cell>
          <cell r="C107" t="str">
            <v>资源与环境工程学院</v>
          </cell>
          <cell r="D107" t="str">
            <v>崔康平</v>
          </cell>
        </row>
        <row r="108">
          <cell r="B108" t="str">
            <v>黄云志</v>
          </cell>
          <cell r="C108" t="str">
            <v>电气与自动化工程学院</v>
          </cell>
          <cell r="D108" t="str">
            <v>黄云志</v>
          </cell>
        </row>
        <row r="109">
          <cell r="B109" t="str">
            <v>梁华国</v>
          </cell>
          <cell r="C109" t="str">
            <v>电子科学与应用物理学院（微电子学院）</v>
          </cell>
          <cell r="D109" t="str">
            <v>梁华国</v>
          </cell>
        </row>
        <row r="110">
          <cell r="B110" t="str">
            <v>苏剑鸣</v>
          </cell>
          <cell r="C110" t="str">
            <v>建筑与艺术学院</v>
          </cell>
          <cell r="D110" t="str">
            <v>苏剑鸣</v>
          </cell>
        </row>
        <row r="111">
          <cell r="B111" t="str">
            <v>魏凤玉</v>
          </cell>
          <cell r="C111" t="str">
            <v>化学与化工学院</v>
          </cell>
          <cell r="D111" t="str">
            <v>魏凤玉</v>
          </cell>
        </row>
        <row r="112">
          <cell r="B112" t="str">
            <v>张炳力</v>
          </cell>
          <cell r="C112" t="str">
            <v>汽车与交通工程学院</v>
          </cell>
          <cell r="D112" t="str">
            <v>张炳力</v>
          </cell>
        </row>
        <row r="113">
          <cell r="B113" t="str">
            <v>张晨</v>
          </cell>
          <cell r="C113" t="str">
            <v>管理学院</v>
          </cell>
          <cell r="D113" t="str">
            <v>张晨</v>
          </cell>
        </row>
        <row r="114">
          <cell r="B114" t="str">
            <v>郑红梅</v>
          </cell>
          <cell r="C114" t="str">
            <v>机械工程学院</v>
          </cell>
          <cell r="D114" t="str">
            <v>郑红梅</v>
          </cell>
        </row>
        <row r="115">
          <cell r="B115" t="str">
            <v>陈正华</v>
          </cell>
          <cell r="C115" t="str">
            <v>外国语学院</v>
          </cell>
          <cell r="D115" t="str">
            <v>陈正华</v>
          </cell>
        </row>
        <row r="116">
          <cell r="B116" t="str">
            <v>蒋庆</v>
          </cell>
          <cell r="C116" t="str">
            <v>土木与水利工程学院</v>
          </cell>
          <cell r="D116" t="str">
            <v>蒋庆</v>
          </cell>
        </row>
        <row r="117">
          <cell r="B117" t="str">
            <v>汪涛</v>
          </cell>
          <cell r="C117" t="str">
            <v>电子科学与应用物理学院（微电子学院）</v>
          </cell>
          <cell r="D117" t="str">
            <v>汪涛</v>
          </cell>
        </row>
        <row r="118">
          <cell r="B118" t="str">
            <v>张强</v>
          </cell>
          <cell r="C118" t="str">
            <v>管理学院</v>
          </cell>
          <cell r="D118" t="str">
            <v>张强</v>
          </cell>
        </row>
        <row r="119">
          <cell r="B119" t="str">
            <v>思想政治教育方法论</v>
          </cell>
          <cell r="C119" t="str">
            <v>马克思主义学院</v>
          </cell>
          <cell r="D119" t="str">
            <v>黄志斌</v>
          </cell>
        </row>
        <row r="120">
          <cell r="B120" t="str">
            <v>有机合成化学</v>
          </cell>
          <cell r="C120" t="str">
            <v>化学与化工学院</v>
          </cell>
          <cell r="D120" t="str">
            <v>李有桂</v>
          </cell>
        </row>
        <row r="121">
          <cell r="B121" t="str">
            <v>智能汽车概论</v>
          </cell>
          <cell r="C121" t="str">
            <v>汽车与交通工程学院</v>
          </cell>
          <cell r="D121" t="str">
            <v>卢剑伟</v>
          </cell>
        </row>
        <row r="122">
          <cell r="B122" t="str">
            <v>食品毒理学</v>
          </cell>
          <cell r="C122" t="str">
            <v>食品与生物工程学院</v>
          </cell>
          <cell r="D122" t="str">
            <v>汪惠丽</v>
          </cell>
        </row>
        <row r="123">
          <cell r="B123" t="str">
            <v>证券市场分析</v>
          </cell>
          <cell r="C123" t="str">
            <v>经济学院</v>
          </cell>
          <cell r="D123" t="str">
            <v>张本照</v>
          </cell>
        </row>
        <row r="124">
          <cell r="B124" t="str">
            <v>电力电子技术</v>
          </cell>
          <cell r="C124" t="str">
            <v>电气与自动化工程学院</v>
          </cell>
          <cell r="D124" t="str">
            <v>张兴</v>
          </cell>
        </row>
        <row r="125">
          <cell r="B125" t="str">
            <v>网络安全与攻防实训中心</v>
          </cell>
          <cell r="C125" t="str">
            <v>计算机与信息学院</v>
          </cell>
          <cell r="D125" t="str">
            <v>胡东辉</v>
          </cell>
        </row>
        <row r="126">
          <cell r="B126" t="str">
            <v>能源化学工程实训中心</v>
          </cell>
          <cell r="C126" t="str">
            <v>化学与化工学院</v>
          </cell>
          <cell r="D126" t="str">
            <v>张茂峰</v>
          </cell>
        </row>
        <row r="127">
          <cell r="B127" t="str">
            <v>合肥工业大学合肥德铭电子有限公司实践教育基地</v>
          </cell>
          <cell r="C127" t="str">
            <v>管理学院</v>
          </cell>
          <cell r="D127" t="str">
            <v>丁帅</v>
          </cell>
        </row>
        <row r="128">
          <cell r="B128" t="str">
            <v>合肥工业大学宣城市司法局实践教育基地</v>
          </cell>
          <cell r="C128" t="str">
            <v>文法学院</v>
          </cell>
          <cell r="D128" t="str">
            <v>李世军</v>
          </cell>
        </row>
        <row r="129">
          <cell r="B129" t="str">
            <v>合肥工业大学安徽南国机电科技发展有限公司实践教育基地</v>
          </cell>
          <cell r="C129" t="str">
            <v>土木与水利工程学院</v>
          </cell>
          <cell r="D129" t="str">
            <v>刘向华</v>
          </cell>
        </row>
        <row r="130">
          <cell r="B130" t="str">
            <v>合肥工业大学安徽省华信生物药业股份有限公司实践教育基地</v>
          </cell>
          <cell r="C130" t="str">
            <v>食品与生物工程学院</v>
          </cell>
          <cell r="D130" t="str">
            <v>潘利华</v>
          </cell>
        </row>
        <row r="131">
          <cell r="B131" t="str">
            <v>合肥工业大学中铁十局集团第三建设有限公司实践教育基地</v>
          </cell>
          <cell r="C131" t="str">
            <v>马克思主义学院</v>
          </cell>
          <cell r="D131" t="str">
            <v>魏荣</v>
          </cell>
        </row>
        <row r="132">
          <cell r="B132" t="str">
            <v>合肥工业大学兆易创新实践教育基地</v>
          </cell>
          <cell r="C132" t="str">
            <v>仪器科学与光电工程学院</v>
          </cell>
          <cell r="D132" t="str">
            <v>张阳</v>
          </cell>
        </row>
        <row r="133">
          <cell r="B133" t="str">
            <v>合肥工业大学华安证券实践教学基地</v>
          </cell>
          <cell r="C133" t="str">
            <v>经济学院</v>
          </cell>
          <cell r="D133" t="str">
            <v>庄德林</v>
          </cell>
        </row>
        <row r="134">
          <cell r="B134" t="str">
            <v>落实“五育并举”的第二课堂育人体系建设</v>
          </cell>
          <cell r="C134" t="str">
            <v>校机关</v>
          </cell>
          <cell r="D134" t="str">
            <v>陈刚</v>
          </cell>
        </row>
        <row r="135">
          <cell r="B135" t="str">
            <v>体育课程课内外一体化教学改革的探索与实践</v>
          </cell>
          <cell r="C135" t="str">
            <v>体育部</v>
          </cell>
          <cell r="D135" t="str">
            <v>成守允</v>
          </cell>
        </row>
        <row r="136">
          <cell r="B136" t="str">
            <v>面向一流管理人才培养的科研育人能力建设与实践</v>
          </cell>
          <cell r="C136" t="str">
            <v>管理学院</v>
          </cell>
          <cell r="D136" t="str">
            <v>姜元春</v>
          </cell>
        </row>
        <row r="137">
          <cell r="B137" t="str">
            <v>科教融合的一流本科人才培养模式研究与实践</v>
          </cell>
          <cell r="C137" t="str">
            <v>校机关</v>
          </cell>
          <cell r="D137" t="str">
            <v>梁樑</v>
          </cell>
        </row>
        <row r="138">
          <cell r="B138" t="str">
            <v>大学劳动教育项目设计与实施效果评价研究</v>
          </cell>
          <cell r="C138" t="str">
            <v>本科生院</v>
          </cell>
          <cell r="D138" t="str">
            <v>朱华炳</v>
          </cell>
        </row>
        <row r="139">
          <cell r="B139" t="str">
            <v>基于“形势与政策”课的爱国主义教育体系研究</v>
          </cell>
          <cell r="C139" t="str">
            <v>马克思主义学院</v>
          </cell>
          <cell r="D139" t="str">
            <v>陈群</v>
          </cell>
        </row>
        <row r="140">
          <cell r="B140" t="str">
            <v>校企协同、产教融合培养化工类工程技术人才的研究与实践</v>
          </cell>
          <cell r="C140" t="str">
            <v>化学与化工学院</v>
          </cell>
          <cell r="D140" t="str">
            <v>崔鹏</v>
          </cell>
        </row>
        <row r="141">
          <cell r="B141" t="str">
            <v>“虚实结合个人实验室”条件下， 智慧渐进式教学模式的研究</v>
          </cell>
          <cell r="C141" t="str">
            <v>电气与自动化工程学院</v>
          </cell>
          <cell r="D141" t="str">
            <v>江兵</v>
          </cell>
        </row>
        <row r="142">
          <cell r="B142" t="str">
            <v>以中药现代化为目标的天然药物化学能力导向一体化课程体系构建的探索</v>
          </cell>
          <cell r="C142" t="str">
            <v>食品与生物工程学院</v>
          </cell>
          <cell r="D142" t="str">
            <v>李青山</v>
          </cell>
        </row>
        <row r="143">
          <cell r="B143" t="str">
            <v>金属材料工程一流专业创新人才培养的教育教学改革与实践</v>
          </cell>
          <cell r="C143" t="str">
            <v>材料科学与工程学院</v>
          </cell>
          <cell r="D143" t="str">
            <v>罗来马</v>
          </cell>
        </row>
        <row r="144">
          <cell r="B144" t="str">
            <v>“双一流”建设背景下食品专业学生创新创业能力培养的探索与实践</v>
          </cell>
          <cell r="C144" t="str">
            <v>食品与生物工程学院</v>
          </cell>
          <cell r="D144" t="str">
            <v>马飞</v>
          </cell>
        </row>
        <row r="145">
          <cell r="B145" t="str">
            <v>创新能力培养视角下的数学建模课程教学改革与实践研究</v>
          </cell>
          <cell r="C145" t="str">
            <v>数学学院</v>
          </cell>
          <cell r="D145" t="str">
            <v>苏敏</v>
          </cell>
        </row>
        <row r="146">
          <cell r="B146" t="str">
            <v>信管专业拔尖创新人才培养模式研究</v>
          </cell>
          <cell r="C146" t="str">
            <v>管理学院</v>
          </cell>
          <cell r="D146" t="str">
            <v>王刚</v>
          </cell>
        </row>
        <row r="147">
          <cell r="B147" t="str">
            <v>赋能“能力导向一体化”创新实践教育基地，助力一流本科专业建设</v>
          </cell>
          <cell r="C147" t="str">
            <v>食品与生物工程学院</v>
          </cell>
          <cell r="D147" t="str">
            <v>王军辉</v>
          </cell>
        </row>
        <row r="148">
          <cell r="B148" t="str">
            <v>新文科背景下国际化创新型人才培养模式的研究及实践</v>
          </cell>
          <cell r="C148" t="str">
            <v>经济学院</v>
          </cell>
          <cell r="D148" t="str">
            <v>吴华清</v>
          </cell>
        </row>
        <row r="149">
          <cell r="B149" t="str">
            <v>新一代信息技术环境下管理学本科生创新创业能力培养探索与实践</v>
          </cell>
          <cell r="C149" t="str">
            <v>管理学院</v>
          </cell>
          <cell r="D149" t="str">
            <v>许启发</v>
          </cell>
        </row>
        <row r="150">
          <cell r="B150" t="str">
            <v>双创背景下校企融合创新人才培养实践与机制研究</v>
          </cell>
          <cell r="C150" t="str">
            <v>材料科学与工程学院</v>
          </cell>
          <cell r="D150" t="str">
            <v>杨友文</v>
          </cell>
        </row>
        <row r="151">
          <cell r="B151" t="str">
            <v>一流本科建设和工程教育专业认证背景下固体废物处理与处置课程建设及教学改革与实践</v>
          </cell>
          <cell r="C151" t="str">
            <v>资源与环境工程学院</v>
          </cell>
          <cell r="D151" t="str">
            <v>岳正波</v>
          </cell>
        </row>
        <row r="152">
          <cell r="B152" t="str">
            <v>面向新工科教育的新能源科学与工程专业人才培养及创新实践研究</v>
          </cell>
          <cell r="C152" t="str">
            <v>汽车与交通工程学院</v>
          </cell>
          <cell r="D152" t="str">
            <v>张贤文</v>
          </cell>
        </row>
        <row r="153">
          <cell r="B153" t="str">
            <v>面向工业互联网的计算机类专业双创人才培养模式研究</v>
          </cell>
          <cell r="C153" t="str">
            <v>计算机与信息学院</v>
          </cell>
          <cell r="D153" t="str">
            <v>毕翔</v>
          </cell>
        </row>
        <row r="154">
          <cell r="B154" t="str">
            <v>基于学科竞赛和软件工程师认证的GIS软件应用课程教学模式动态优化研究</v>
          </cell>
          <cell r="C154" t="str">
            <v>资源与环境工程学院</v>
          </cell>
          <cell r="D154" t="str">
            <v>陈国旭</v>
          </cell>
        </row>
        <row r="155">
          <cell r="B155" t="str">
            <v>混合教学模式下“水工钢结构”一体化教学改革与实践研究</v>
          </cell>
          <cell r="C155" t="str">
            <v>土木与水利工程学院</v>
          </cell>
          <cell r="D155" t="str">
            <v>陈菊香</v>
          </cell>
        </row>
        <row r="156">
          <cell r="B156" t="str">
            <v>基于交通科技大赛的大学生团队创新能力培养模式研究</v>
          </cell>
          <cell r="C156" t="str">
            <v>汽车与交通工程学院</v>
          </cell>
          <cell r="D156" t="str">
            <v>丁恒</v>
          </cell>
        </row>
        <row r="157">
          <cell r="B157" t="str">
            <v>高等数学在工程案例中的应用与实践探讨</v>
          </cell>
          <cell r="C157" t="str">
            <v>宣城校区基础部</v>
          </cell>
          <cell r="D157" t="str">
            <v>丁尚文</v>
          </cell>
        </row>
        <row r="158">
          <cell r="B158" t="str">
            <v>国家级一流本科专业建设背景下金融工程专业课教学改革研究——以《固定收益证券分析》为例</v>
          </cell>
          <cell r="C158" t="str">
            <v>经济学院</v>
          </cell>
          <cell r="D158" t="str">
            <v>丁澍</v>
          </cell>
        </row>
        <row r="159">
          <cell r="B159" t="str">
            <v>《法理学》教学视阈中本科生“法治思维”的培植与塑就</v>
          </cell>
          <cell r="C159" t="str">
            <v>文法学院</v>
          </cell>
          <cell r="D159" t="str">
            <v>耿玉基</v>
          </cell>
        </row>
        <row r="160">
          <cell r="B160" t="str">
            <v>问题驱动下的线性代数教学模式与评价研究</v>
          </cell>
          <cell r="C160" t="str">
            <v>数学学院</v>
          </cell>
          <cell r="D160" t="str">
            <v>郭庆</v>
          </cell>
        </row>
        <row r="161">
          <cell r="B161" t="str">
            <v>基于学科发展现状的机械电子工程项目导向教学模式研究</v>
          </cell>
          <cell r="C161" t="str">
            <v>机械工程学院</v>
          </cell>
          <cell r="D161" t="str">
            <v>黄海鸿</v>
          </cell>
        </row>
        <row r="162">
          <cell r="B162" t="str">
            <v>“双万”时代基于能力导向的食品类专业生物化学课程教学体系的构建与实践</v>
          </cell>
          <cell r="C162" t="str">
            <v>食品与生物工程学院</v>
          </cell>
          <cell r="D162" t="str">
            <v>江力</v>
          </cell>
        </row>
        <row r="163">
          <cell r="B163" t="str">
            <v>能力导向培养目标下《电路分析基础》和《电磁场与电磁波》课程教学改革探索</v>
          </cell>
          <cell r="C163" t="str">
            <v>计算机与信息学院</v>
          </cell>
          <cell r="D163" t="str">
            <v>李春华</v>
          </cell>
        </row>
        <row r="164">
          <cell r="B164" t="str">
            <v>新工科背景下《电工学》课程线上-线下混合式教学研究</v>
          </cell>
          <cell r="C164" t="str">
            <v>电气与自动化工程学院</v>
          </cell>
          <cell r="D164" t="str">
            <v>李小燕</v>
          </cell>
        </row>
        <row r="165">
          <cell r="B165" t="str">
            <v>国际经济与贸易中外合作办学项目专业课智慧课堂设计与应用研究——新工科背景下的师生角色视角</v>
          </cell>
          <cell r="C165" t="str">
            <v>经济学院</v>
          </cell>
          <cell r="D165" t="str">
            <v>李欣婷</v>
          </cell>
        </row>
        <row r="166">
          <cell r="B166" t="str">
            <v>高等教育产教融合创新背景下设计类专业项目化课程教学改革研究</v>
          </cell>
          <cell r="C166" t="str">
            <v>建筑与艺术学院</v>
          </cell>
          <cell r="D166" t="str">
            <v>李秀梅</v>
          </cell>
        </row>
        <row r="167">
          <cell r="B167" t="str">
            <v>以食品类拔尖创新人才培养为导向的 《食品营养与安全》双语课程教学改革</v>
          </cell>
          <cell r="C167" t="str">
            <v>食品与生物工程学院</v>
          </cell>
          <cell r="D167" t="str">
            <v>林琳</v>
          </cell>
        </row>
        <row r="168">
          <cell r="B168" t="str">
            <v>"新文科"背景下工科高校经贸类课程特色教学模式研究</v>
          </cell>
          <cell r="C168" t="str">
            <v>经济学院</v>
          </cell>
          <cell r="D168" t="str">
            <v>刘晴</v>
          </cell>
        </row>
        <row r="169">
          <cell r="B169" t="str">
            <v>大学化学通识教育课程信息化教学研究与实践</v>
          </cell>
          <cell r="C169" t="str">
            <v>化学与化工学院</v>
          </cell>
          <cell r="D169" t="str">
            <v>邱治国</v>
          </cell>
        </row>
        <row r="170">
          <cell r="B170" t="str">
            <v>测控专业控制类课程实验实践教学的综合改革与优化</v>
          </cell>
          <cell r="C170" t="str">
            <v>仪器科学与光电工程学院</v>
          </cell>
          <cell r="D170" t="str">
            <v>舒双宝</v>
          </cell>
        </row>
        <row r="171">
          <cell r="B171" t="str">
            <v>一流本科专业建设环境下《材料科学基础》课程中“对分课堂”教学模式研究</v>
          </cell>
          <cell r="C171" t="str">
            <v>材料科学与工程学院</v>
          </cell>
          <cell r="D171" t="str">
            <v>孙建</v>
          </cell>
        </row>
        <row r="172">
          <cell r="B172" t="str">
            <v>能源与动力工程专业动力机械方向核心课程改革与实践</v>
          </cell>
          <cell r="C172" t="str">
            <v>汽车与交通工程学院</v>
          </cell>
          <cell r="D172" t="str">
            <v>汪陈芳</v>
          </cell>
        </row>
        <row r="173">
          <cell r="B173" t="str">
            <v>互联网+下工程审美思维与创新能力融合教学模式研究</v>
          </cell>
          <cell r="C173" t="str">
            <v>土木与水利工程学院</v>
          </cell>
          <cell r="D173" t="str">
            <v>王益</v>
          </cell>
        </row>
        <row r="174">
          <cell r="B174" t="str">
            <v>基于“任务驱动”的单片机课程教学方法研究与实践</v>
          </cell>
          <cell r="C174" t="str">
            <v>机械工程学院</v>
          </cell>
          <cell r="D174" t="str">
            <v>王玉琳</v>
          </cell>
        </row>
        <row r="175">
          <cell r="B175" t="str">
            <v>软件工程专业“3+1”模式下学生企业实习过程管理的研究与实践</v>
          </cell>
          <cell r="C175" t="str">
            <v>软件学院</v>
          </cell>
          <cell r="D175" t="str">
            <v>薛峰</v>
          </cell>
        </row>
        <row r="176">
          <cell r="B176" t="str">
            <v>机械装备电气与PLC技术实践教学模式改革及创新研究</v>
          </cell>
          <cell r="C176" t="str">
            <v>机械工程学院</v>
          </cell>
          <cell r="D176" t="str">
            <v>杨海东</v>
          </cell>
        </row>
        <row r="177">
          <cell r="B177" t="str">
            <v>面向“两性一度”课程目标的《功能高分子》教学研究</v>
          </cell>
          <cell r="C177" t="str">
            <v>化学与化工学院</v>
          </cell>
          <cell r="D177" t="str">
            <v>杨文</v>
          </cell>
        </row>
        <row r="178">
          <cell r="B178" t="str">
            <v>慕课背景下的《计算机图形学》课程教学重构</v>
          </cell>
          <cell r="C178" t="str">
            <v>资源与环境工程学院</v>
          </cell>
          <cell r="D178" t="str">
            <v>杨欣</v>
          </cell>
        </row>
        <row r="179">
          <cell r="B179" t="str">
            <v>专业认证视域下工科专业课程教学体系改革研究-以合肥工业大学为例</v>
          </cell>
          <cell r="C179" t="str">
            <v>本科生院</v>
          </cell>
          <cell r="D179" t="str">
            <v>俞晓平</v>
          </cell>
        </row>
        <row r="180">
          <cell r="B180" t="str">
            <v>智慧教育时代线上教学效果智能评价研究与实践</v>
          </cell>
          <cell r="C180" t="str">
            <v>土木与水利工程学院</v>
          </cell>
          <cell r="D180" t="str">
            <v>袁海平</v>
          </cell>
        </row>
        <row r="181">
          <cell r="B181" t="str">
            <v>大学物理“三阶式”混合教学模式的研究与实践</v>
          </cell>
          <cell r="C181" t="str">
            <v>电子科学与应用物理学院（微电子学院）</v>
          </cell>
          <cell r="D181" t="str">
            <v>张静</v>
          </cell>
        </row>
        <row r="182">
          <cell r="B182" t="str">
            <v>基于雨课堂的大学英语线上线下混合式教学与评测研究</v>
          </cell>
          <cell r="C182" t="str">
            <v>外国语学院</v>
          </cell>
          <cell r="D182" t="str">
            <v>张文慧</v>
          </cell>
        </row>
        <row r="183">
          <cell r="B183" t="str">
            <v>学科竞赛引领下的地理信息科学专业创新型人才培养研究</v>
          </cell>
          <cell r="C183" t="str">
            <v>资源与环境工程学院</v>
          </cell>
          <cell r="D183" t="str">
            <v>赵萍</v>
          </cell>
        </row>
        <row r="184">
          <cell r="B184" t="str">
            <v>基于众创虚拟社区平台的赛课融合的实践教学研究</v>
          </cell>
          <cell r="C184" t="str">
            <v>本科生院</v>
          </cell>
          <cell r="D184" t="str">
            <v>郑红梅</v>
          </cell>
        </row>
        <row r="185">
          <cell r="B185" t="str">
            <v>新时代背景下设计类专业手绘表达与综合能力提升模式研究</v>
          </cell>
          <cell r="C185" t="str">
            <v>建筑与艺术学院</v>
          </cell>
          <cell r="D185" t="str">
            <v>郑志元</v>
          </cell>
        </row>
        <row r="186">
          <cell r="B186" t="str">
            <v>“新工科”背景下“环境工程微生物学”课程教学改革研究与实践</v>
          </cell>
          <cell r="C186" t="str">
            <v>资源与环境工程学院</v>
          </cell>
          <cell r="D186" t="str">
            <v>周本军</v>
          </cell>
        </row>
        <row r="187">
          <cell r="B187" t="str">
            <v>新工科背景下融合CDIO和翻转课堂的《设施规划与物流分析》课程教学改革</v>
          </cell>
          <cell r="C187" t="str">
            <v>机械工程学院</v>
          </cell>
          <cell r="D187" t="str">
            <v>周蓉</v>
          </cell>
        </row>
        <row r="188">
          <cell r="B188" t="str">
            <v>基于雨课堂的大学英语智慧课堂构建与有效性研究</v>
          </cell>
          <cell r="C188" t="str">
            <v>外国语学院</v>
          </cell>
          <cell r="D188" t="str">
            <v>周彦</v>
          </cell>
        </row>
        <row r="189">
          <cell r="B189" t="str">
            <v>新工科视域下工业设计专业产品设计课程的改革与探索</v>
          </cell>
          <cell r="C189" t="str">
            <v>建筑与艺术学院</v>
          </cell>
          <cell r="D189" t="str">
            <v>祝莹</v>
          </cell>
        </row>
        <row r="190">
          <cell r="B190" t="str">
            <v>制度自信教育融入“概论课”教学研究</v>
          </cell>
          <cell r="C190" t="str">
            <v>马克思主义学院</v>
          </cell>
          <cell r="D190" t="str">
            <v>罗健</v>
          </cell>
        </row>
        <row r="191">
          <cell r="B191" t="str">
            <v>以中华优秀传统文化培育理工类大学生社会主义核心价值观研究</v>
          </cell>
          <cell r="C191" t="str">
            <v>马克思主义学院</v>
          </cell>
          <cell r="D191" t="str">
            <v>王前军</v>
          </cell>
        </row>
        <row r="192">
          <cell r="B192" t="str">
            <v>工科高校课程思政和思政课程协同育人效应研究</v>
          </cell>
          <cell r="C192" t="str">
            <v>马克思主义学院</v>
          </cell>
          <cell r="D192" t="str">
            <v>张才国</v>
          </cell>
        </row>
        <row r="193">
          <cell r="B193" t="str">
            <v>合肥工业大学课程思政建设先行高校</v>
          </cell>
          <cell r="C193" t="str">
            <v>校机关</v>
          </cell>
          <cell r="D193" t="str">
            <v>梁樑</v>
          </cell>
        </row>
        <row r="194">
          <cell r="B194" t="str">
            <v>合肥工业大学食品与生物工程学院课程思政教学研究示范中心</v>
          </cell>
          <cell r="C194" t="str">
            <v>食品与生物工程学院</v>
          </cell>
          <cell r="D194" t="str">
            <v>徐宝才</v>
          </cell>
        </row>
        <row r="195">
          <cell r="B195" t="str">
            <v>电路理论</v>
          </cell>
          <cell r="C195" t="str">
            <v>电气与自动化工程学院</v>
          </cell>
          <cell r="D195" t="str">
            <v>陈波</v>
          </cell>
        </row>
        <row r="196">
          <cell r="B196" t="str">
            <v>云上展学，党旗飘扬—室内设计原理课程</v>
          </cell>
          <cell r="C196" t="str">
            <v>建筑与艺术学院</v>
          </cell>
          <cell r="D196" t="str">
            <v>郭浩原</v>
          </cell>
        </row>
        <row r="197">
          <cell r="B197" t="str">
            <v>生态修复工程</v>
          </cell>
          <cell r="C197" t="str">
            <v>资源与环境工程学院</v>
          </cell>
          <cell r="D197" t="str">
            <v>胡淑恒</v>
          </cell>
        </row>
        <row r="198">
          <cell r="B198" t="str">
            <v>英文科技文献阅读与写作入门</v>
          </cell>
          <cell r="C198" t="str">
            <v>外国语学院</v>
          </cell>
          <cell r="D198" t="str">
            <v>黄文娇</v>
          </cell>
        </row>
        <row r="199">
          <cell r="B199" t="str">
            <v>环境与自然资源保护法学</v>
          </cell>
          <cell r="C199" t="str">
            <v>文法学院</v>
          </cell>
          <cell r="D199" t="str">
            <v>霍敬裕</v>
          </cell>
        </row>
        <row r="200">
          <cell r="B200" t="str">
            <v>《汽车构造》</v>
          </cell>
          <cell r="C200" t="str">
            <v>汽车与交通工程学院</v>
          </cell>
          <cell r="D200" t="str">
            <v>姜武华</v>
          </cell>
        </row>
        <row r="201">
          <cell r="B201" t="str">
            <v>桥梁概念设计与美学</v>
          </cell>
          <cell r="C201" t="str">
            <v>土木与水利工程学院</v>
          </cell>
          <cell r="D201" t="str">
            <v>李丹</v>
          </cell>
        </row>
        <row r="202">
          <cell r="B202" t="str">
            <v>大学英语</v>
          </cell>
          <cell r="C202" t="str">
            <v>外国语学院</v>
          </cell>
          <cell r="D202" t="str">
            <v>李康熙</v>
          </cell>
        </row>
        <row r="203">
          <cell r="B203" t="str">
            <v>大学物理</v>
          </cell>
          <cell r="C203" t="str">
            <v>电子科学与应用物理学院（微电子学院）</v>
          </cell>
          <cell r="D203" t="str">
            <v>李中军</v>
          </cell>
        </row>
        <row r="204">
          <cell r="B204" t="str">
            <v>网络程序设计</v>
          </cell>
          <cell r="C204" t="str">
            <v>计算机与信息学院</v>
          </cell>
          <cell r="D204" t="str">
            <v>马学森</v>
          </cell>
        </row>
        <row r="205">
          <cell r="B205" t="str">
            <v>材料科学基础3</v>
          </cell>
          <cell r="C205" t="str">
            <v>材料科学与工程学院</v>
          </cell>
          <cell r="D205" t="str">
            <v>石敏</v>
          </cell>
        </row>
        <row r="206">
          <cell r="B206" t="str">
            <v>工程训练A</v>
          </cell>
          <cell r="C206" t="str">
            <v>本科生院</v>
          </cell>
          <cell r="D206" t="str">
            <v>王腾</v>
          </cell>
        </row>
        <row r="207">
          <cell r="B207" t="str">
            <v>政治经济学</v>
          </cell>
          <cell r="C207" t="str">
            <v>经济学院</v>
          </cell>
          <cell r="D207" t="str">
            <v>谢众</v>
          </cell>
        </row>
        <row r="208">
          <cell r="B208" t="str">
            <v>微生物学</v>
          </cell>
          <cell r="C208" t="str">
            <v>食品与生物工程学院</v>
          </cell>
          <cell r="D208" t="str">
            <v>徐宝才</v>
          </cell>
        </row>
        <row r="209">
          <cell r="B209" t="str">
            <v>多元统计分析</v>
          </cell>
          <cell r="C209" t="str">
            <v>数学学院</v>
          </cell>
          <cell r="D209" t="str">
            <v>于莉</v>
          </cell>
        </row>
        <row r="210">
          <cell r="B210" t="str">
            <v>企业管理学</v>
          </cell>
          <cell r="C210" t="str">
            <v>管理学院</v>
          </cell>
          <cell r="D210" t="str">
            <v>赵沁娜</v>
          </cell>
        </row>
        <row r="211">
          <cell r="B211" t="str">
            <v>高分子化学</v>
          </cell>
          <cell r="C211" t="str">
            <v>化学与化工学院</v>
          </cell>
          <cell r="D211" t="str">
            <v>朱元元</v>
          </cell>
        </row>
        <row r="212">
          <cell r="B212" t="str">
            <v>航空航天概论</v>
          </cell>
          <cell r="C212" t="str">
            <v>机械工程学院</v>
          </cell>
          <cell r="D212" t="str">
            <v>祖磊</v>
          </cell>
        </row>
        <row r="213">
          <cell r="B213" t="str">
            <v>大学英语课程思政教学团队</v>
          </cell>
          <cell r="C213" t="str">
            <v>外国语学院</v>
          </cell>
          <cell r="D213" t="str">
            <v>胡安琳</v>
          </cell>
        </row>
        <row r="214">
          <cell r="B214" t="str">
            <v>信息系统开发类核心课程思政教学团队</v>
          </cell>
          <cell r="C214" t="str">
            <v>管理学院</v>
          </cell>
          <cell r="D214" t="str">
            <v>梁昌勇</v>
          </cell>
        </row>
        <row r="215">
          <cell r="B215" t="str">
            <v>牛漫兰</v>
          </cell>
          <cell r="C215" t="str">
            <v>资源与环境工程学院</v>
          </cell>
          <cell r="D215" t="str">
            <v>牛漫兰</v>
          </cell>
        </row>
        <row r="216">
          <cell r="B216" t="str">
            <v>朱立红</v>
          </cell>
          <cell r="C216" t="str">
            <v>机械工程学院</v>
          </cell>
          <cell r="D216" t="str">
            <v>朱立红</v>
          </cell>
        </row>
        <row r="217">
          <cell r="B217" t="str">
            <v>新工科背景下《高等数学》课程思政的改革和建设</v>
          </cell>
          <cell r="C217" t="str">
            <v>数学学院</v>
          </cell>
          <cell r="D217" t="str">
            <v>彭凯军</v>
          </cell>
        </row>
        <row r="218">
          <cell r="B218" t="str">
            <v>以思政素材库建设驱动“新工科”材料专业课程思政建设</v>
          </cell>
          <cell r="C218" t="str">
            <v>材料科学与工程学院</v>
          </cell>
          <cell r="D218" t="str">
            <v>项宏发</v>
          </cell>
        </row>
        <row r="219">
          <cell r="B219" t="str">
            <v>思政视域下《化工热力学》课程的线上线下耦合教学模式研究</v>
          </cell>
          <cell r="C219" t="str">
            <v>化学与化工学院</v>
          </cell>
          <cell r="D219" t="str">
            <v>张旭</v>
          </cell>
        </row>
        <row r="220">
          <cell r="B220" t="str">
            <v>区块链技术研究分中心及应用集中分中心</v>
          </cell>
          <cell r="C220" t="str">
            <v>计算机与信息学院</v>
          </cell>
          <cell r="D220" t="str">
            <v>胡东辉</v>
          </cell>
        </row>
        <row r="221">
          <cell r="B221" t="str">
            <v>工业腐蚀与防护</v>
          </cell>
          <cell r="C221" t="str">
            <v>材料科学与工程学院</v>
          </cell>
          <cell r="D221" t="str">
            <v>陈文娟</v>
          </cell>
        </row>
        <row r="222">
          <cell r="B222" t="str">
            <v>物权法</v>
          </cell>
          <cell r="C222" t="str">
            <v>文法学院</v>
          </cell>
          <cell r="D222" t="str">
            <v>刘海芳</v>
          </cell>
        </row>
        <row r="223">
          <cell r="B223" t="str">
            <v>电路理论</v>
          </cell>
          <cell r="C223" t="str">
            <v>电气与自动化工程学院</v>
          </cell>
          <cell r="D223" t="str">
            <v>刘良成</v>
          </cell>
        </row>
        <row r="224">
          <cell r="B224" t="str">
            <v>大学物理</v>
          </cell>
          <cell r="C224" t="str">
            <v>宣城校区基础部</v>
          </cell>
          <cell r="D224" t="str">
            <v>潘刚</v>
          </cell>
        </row>
        <row r="225">
          <cell r="B225" t="str">
            <v>电磁场与电磁波</v>
          </cell>
          <cell r="C225" t="str">
            <v>电子科学与应用物理学院
（微电子学院）</v>
          </cell>
          <cell r="D225" t="str">
            <v>宋玲玲</v>
          </cell>
        </row>
        <row r="226">
          <cell r="B226" t="str">
            <v>市场营销专业英语</v>
          </cell>
          <cell r="C226" t="str">
            <v>管理学院</v>
          </cell>
          <cell r="D226" t="str">
            <v>孙超平</v>
          </cell>
        </row>
        <row r="227">
          <cell r="B227" t="str">
            <v>内燃机设计</v>
          </cell>
          <cell r="C227" t="str">
            <v>汽车与交通工程学院</v>
          </cell>
          <cell r="D227" t="str">
            <v>卫将军</v>
          </cell>
        </row>
        <row r="228">
          <cell r="B228" t="str">
            <v>汇编语言程序设计</v>
          </cell>
          <cell r="C228" t="str">
            <v>计算机与信息学院</v>
          </cell>
          <cell r="D228" t="str">
            <v>徐娟</v>
          </cell>
        </row>
        <row r="229">
          <cell r="B229" t="str">
            <v>化工原理</v>
          </cell>
          <cell r="C229" t="str">
            <v>化学与化工学院</v>
          </cell>
          <cell r="D229" t="str">
            <v>姚运金</v>
          </cell>
        </row>
        <row r="230">
          <cell r="B230" t="str">
            <v>建筑智能化控制</v>
          </cell>
          <cell r="C230" t="str">
            <v>土木与水利工程学院</v>
          </cell>
          <cell r="D230" t="str">
            <v>周沛</v>
          </cell>
        </row>
        <row r="231">
          <cell r="B231" t="str">
            <v>江萍</v>
          </cell>
          <cell r="C231" t="str">
            <v>电气与自动化工程学院</v>
          </cell>
          <cell r="D231" t="str">
            <v>江萍</v>
          </cell>
        </row>
        <row r="232">
          <cell r="B232" t="str">
            <v>钱斌</v>
          </cell>
          <cell r="C232" t="str">
            <v>马克思主义学院</v>
          </cell>
          <cell r="D232" t="str">
            <v>钱斌</v>
          </cell>
        </row>
        <row r="233">
          <cell r="B233" t="str">
            <v>殷明</v>
          </cell>
          <cell r="C233" t="str">
            <v>数学学院</v>
          </cell>
          <cell r="D233" t="str">
            <v>殷明</v>
          </cell>
        </row>
        <row r="234">
          <cell r="B234" t="str">
            <v>曹丽</v>
          </cell>
          <cell r="C234" t="str">
            <v>数学学院</v>
          </cell>
          <cell r="D234" t="str">
            <v>曹丽</v>
          </cell>
        </row>
        <row r="235">
          <cell r="B235" t="str">
            <v>潘晨曦</v>
          </cell>
          <cell r="C235" t="str">
            <v>外国语学院</v>
          </cell>
          <cell r="D235" t="str">
            <v>潘晨曦</v>
          </cell>
        </row>
        <row r="236">
          <cell r="B236" t="str">
            <v>祁高飞</v>
          </cell>
          <cell r="C236" t="str">
            <v>文法学院</v>
          </cell>
          <cell r="D236" t="str">
            <v>祁高飞</v>
          </cell>
        </row>
        <row r="237">
          <cell r="B237" t="str">
            <v>构建多平台协同线上教育教学环境，培养一流管理专业人才</v>
          </cell>
          <cell r="C237" t="str">
            <v>管理学院</v>
          </cell>
          <cell r="D237" t="str">
            <v>胡笑旋</v>
          </cell>
        </row>
        <row r="238">
          <cell r="B238" t="str">
            <v>基于能力导向的学术英语教学实践探索</v>
          </cell>
          <cell r="C238" t="str">
            <v>外国语学院</v>
          </cell>
          <cell r="D238" t="str">
            <v>唐军</v>
          </cell>
        </row>
        <row r="239">
          <cell r="B239" t="str">
            <v>以培养大学生创新能力为导向的三位一体居家实验教学模式建设</v>
          </cell>
          <cell r="C239" t="str">
            <v>电子科学与应用物理学院
（微电子学院）</v>
          </cell>
          <cell r="D239" t="str">
            <v>张霆</v>
          </cell>
        </row>
        <row r="240">
          <cell r="B240" t="str">
            <v>将教学竞赛融入《线性代数》课堂教学的研究</v>
          </cell>
          <cell r="C240" t="str">
            <v>数学学院</v>
          </cell>
          <cell r="D240" t="str">
            <v>曾伟</v>
          </cell>
        </row>
        <row r="241">
          <cell r="B241" t="str">
            <v>基于能力导向的《有机化学》信息化教学探索与实践研究</v>
          </cell>
          <cell r="C241" t="str">
            <v>化学与化工学院</v>
          </cell>
          <cell r="D241" t="str">
            <v>陈汪超</v>
          </cell>
        </row>
        <row r="242">
          <cell r="B242" t="str">
            <v>新工科背景下《材料科学基础》 智慧教学资源库建设</v>
          </cell>
          <cell r="C242" t="str">
            <v>材料科学与工程学院</v>
          </cell>
          <cell r="D242" t="str">
            <v>崔接武</v>
          </cell>
        </row>
        <row r="243">
          <cell r="B243" t="str">
            <v>经邦济世，规划天地——国土空间规划时代城乡规划专业《城市经济学》课程教学改革研究</v>
          </cell>
          <cell r="C243" t="str">
            <v>建筑与艺术学院</v>
          </cell>
          <cell r="D243" t="str">
            <v>傅辰昊</v>
          </cell>
        </row>
        <row r="244">
          <cell r="B244" t="str">
            <v>提高高校青年教师课堂教学能力的策略研究</v>
          </cell>
          <cell r="C244" t="str">
            <v>机械工程学院</v>
          </cell>
          <cell r="D244" t="str">
            <v>贺良国</v>
          </cell>
        </row>
        <row r="245">
          <cell r="B245" t="str">
            <v>基于同伴互评机制的大学英语写作贯穿式精准教学体系研究</v>
          </cell>
          <cell r="C245" t="str">
            <v>外国语学院</v>
          </cell>
          <cell r="D245" t="str">
            <v>洪姣</v>
          </cell>
        </row>
        <row r="246">
          <cell r="B246" t="str">
            <v>传热传质学课程教学探索与实践</v>
          </cell>
          <cell r="C246" t="str">
            <v>土木与水利工程学院</v>
          </cell>
          <cell r="D246" t="str">
            <v>胡中停</v>
          </cell>
        </row>
        <row r="247">
          <cell r="B247" t="str">
            <v>电工电子基础实验多元化教学体系的研究与探索</v>
          </cell>
          <cell r="C247" t="str">
            <v>电气与自动化工程学院</v>
          </cell>
          <cell r="D247" t="str">
            <v>蒋琳</v>
          </cell>
        </row>
        <row r="248">
          <cell r="B248" t="str">
            <v>理论.技术.现场——《建筑遗产学》专业课程教学改革研究</v>
          </cell>
          <cell r="C248" t="str">
            <v>建筑与艺术学院</v>
          </cell>
          <cell r="D248" t="str">
            <v>黎启国</v>
          </cell>
        </row>
        <row r="249">
          <cell r="B249" t="str">
            <v>基于OBE的地图学课程建设及教学改革</v>
          </cell>
          <cell r="C249" t="str">
            <v>资源与环境工程学院</v>
          </cell>
          <cell r="D249" t="str">
            <v>刘建敏</v>
          </cell>
        </row>
        <row r="250">
          <cell r="B250" t="str">
            <v>高校排舞课程信息化教学的探索与实践</v>
          </cell>
          <cell r="C250" t="str">
            <v>宣城校区基础部</v>
          </cell>
          <cell r="D250" t="str">
            <v>刘茜</v>
          </cell>
        </row>
        <row r="251">
          <cell r="B251" t="str">
            <v>“互联网+教育”《化工原理》课程混合式教学新模式的探索</v>
          </cell>
          <cell r="C251" t="str">
            <v>化学与化工学院</v>
          </cell>
          <cell r="D251" t="str">
            <v>冉瑾</v>
          </cell>
        </row>
        <row r="252">
          <cell r="B252" t="str">
            <v>智能制造虚拟仿真实验教学在工程训练课程中的应用研究</v>
          </cell>
          <cell r="C252" t="str">
            <v>工业培训中心</v>
          </cell>
          <cell r="D252" t="str">
            <v>任泰安</v>
          </cell>
        </row>
        <row r="253">
          <cell r="B253" t="str">
            <v>《经济法学》课程实践教学改革和创新研究</v>
          </cell>
          <cell r="C253" t="str">
            <v>文法学院</v>
          </cell>
          <cell r="D253" t="str">
            <v>汪永福</v>
          </cell>
        </row>
        <row r="254">
          <cell r="B254" t="str">
            <v>测控系统与仪器设计能力导向式教学研究</v>
          </cell>
          <cell r="C254" t="str">
            <v>仪器科学与光电工程学院</v>
          </cell>
          <cell r="D254" t="str">
            <v>王标</v>
          </cell>
        </row>
        <row r="255">
          <cell r="B255" t="str">
            <v>基于SPOC教学模式的大学生心理健康教育课程探索与实践</v>
          </cell>
          <cell r="C255" t="str">
            <v>校机关</v>
          </cell>
          <cell r="D255" t="str">
            <v>谢宇</v>
          </cell>
        </row>
        <row r="256">
          <cell r="B256" t="str">
            <v>制药工程专业“仪器分析”类课程教学改革探索与实践</v>
          </cell>
          <cell r="C256" t="str">
            <v>食品与生物工程学院</v>
          </cell>
          <cell r="D256" t="str">
            <v>徐芳</v>
          </cell>
        </row>
        <row r="257">
          <cell r="B257" t="str">
            <v>基于决策驱动的智能信息类课程教学研究与运用</v>
          </cell>
          <cell r="C257" t="str">
            <v>电气与自动化工程学院</v>
          </cell>
          <cell r="D257" t="str">
            <v>许水清</v>
          </cell>
        </row>
        <row r="258">
          <cell r="B258" t="str">
            <v>高校思政课对大学生思想成才引领力研究</v>
          </cell>
          <cell r="C258" t="str">
            <v>马克思主义学院</v>
          </cell>
          <cell r="D258" t="str">
            <v>张改凤</v>
          </cell>
        </row>
        <row r="259">
          <cell r="B259" t="str">
            <v>融合CUPT竞赛创新、推进实验物理技能培养</v>
          </cell>
          <cell r="C259" t="str">
            <v>电子科学与应用物理学院（微电子学院）</v>
          </cell>
          <cell r="D259" t="str">
            <v>朱志峰</v>
          </cell>
        </row>
        <row r="260">
          <cell r="B260" t="str">
            <v>新一代信息技术赋能新工科翻译课程精准教学的探索与实践</v>
          </cell>
          <cell r="C260" t="str">
            <v>外国语学院</v>
          </cell>
          <cell r="D260" t="str">
            <v>陈丽丽</v>
          </cell>
        </row>
        <row r="261">
          <cell r="B261" t="str">
            <v>以能力培养为导向的设计类课程信息化教学改革研究——以 信息设计 课程教学为例</v>
          </cell>
          <cell r="C261" t="str">
            <v>建筑与艺术学院</v>
          </cell>
          <cell r="D261" t="str">
            <v>陈晓亮</v>
          </cell>
        </row>
        <row r="262">
          <cell r="B262" t="str">
            <v>世界经济 课程的信息化改革与实践探索</v>
          </cell>
          <cell r="C262" t="str">
            <v>经济学院</v>
          </cell>
          <cell r="D262" t="str">
            <v>陈紫若</v>
          </cell>
        </row>
        <row r="263">
          <cell r="B263" t="str">
            <v>基于网络新媒体的 汽车技术 课程信息化改革研究</v>
          </cell>
          <cell r="C263" t="str">
            <v>汽车与交通工程学院</v>
          </cell>
          <cell r="D263" t="str">
            <v>花阳</v>
          </cell>
        </row>
        <row r="264">
          <cell r="B264" t="str">
            <v>生物信息学课程的信息化教学改革与实践</v>
          </cell>
          <cell r="C264" t="str">
            <v>食品与生物工程学院</v>
          </cell>
          <cell r="D264" t="str">
            <v>黄胜雄</v>
          </cell>
        </row>
        <row r="265">
          <cell r="B265" t="str">
            <v>线上线下融合式信号与系统课程教学设计</v>
          </cell>
          <cell r="C265" t="str">
            <v>计算机与信息学院</v>
          </cell>
          <cell r="D265" t="str">
            <v>蒋薇薇</v>
          </cell>
        </row>
        <row r="266">
          <cell r="B266" t="str">
            <v>无机非金属材料工程专业综合实验</v>
          </cell>
          <cell r="C266" t="str">
            <v>材料科学与工程学院</v>
          </cell>
          <cell r="D266" t="str">
            <v>舒霞</v>
          </cell>
        </row>
        <row r="267">
          <cell r="B267" t="str">
            <v>大学物理 课程配套习题库的雨课堂建设</v>
          </cell>
          <cell r="C267" t="str">
            <v>电子科学与应用物理学院
（微电子学院）</v>
          </cell>
          <cell r="D267" t="str">
            <v>孙晓霞</v>
          </cell>
        </row>
        <row r="268">
          <cell r="B268" t="str">
            <v>基于雨课堂的概论课问题式教学研究与实践</v>
          </cell>
          <cell r="C268" t="str">
            <v>宣城校区基础部</v>
          </cell>
          <cell r="D268" t="str">
            <v>王建</v>
          </cell>
        </row>
        <row r="269">
          <cell r="B269" t="str">
            <v>线性代数 课程的信息化教学改革初探</v>
          </cell>
          <cell r="C269" t="str">
            <v>数学学院</v>
          </cell>
          <cell r="D269" t="str">
            <v>王莉</v>
          </cell>
        </row>
        <row r="270">
          <cell r="B270" t="str">
            <v>智慧教学促进化工原理实验信息化改革的研究</v>
          </cell>
          <cell r="C270" t="str">
            <v>化学与化工学院</v>
          </cell>
          <cell r="D270" t="str">
            <v>姚路路</v>
          </cell>
        </row>
        <row r="271">
          <cell r="B271" t="str">
            <v>地理学综合野外实习信息化教学改革示范项目 ——多终端3D虚拟实习系统建设</v>
          </cell>
          <cell r="C271" t="str">
            <v>资源与环境工程学院</v>
          </cell>
          <cell r="D271" t="str">
            <v>张明明</v>
          </cell>
        </row>
        <row r="272">
          <cell r="B272" t="str">
            <v>教育信息化背景下以新时代人才培养为导向的新型混合式教学方法研究与实践</v>
          </cell>
          <cell r="C272" t="str">
            <v>电气与自动化工程学院</v>
          </cell>
          <cell r="D272" t="str">
            <v>张宇娇</v>
          </cell>
        </row>
        <row r="273">
          <cell r="B273" t="str">
            <v>基于雨课堂教学的 结构力学 课程教学改革</v>
          </cell>
          <cell r="C273" t="str">
            <v>土木与水利工程学院</v>
          </cell>
          <cell r="D273" t="str">
            <v>朱亚林</v>
          </cell>
        </row>
        <row r="274">
          <cell r="B274" t="str">
            <v>科技创新作品的设计与应用（文科类）</v>
          </cell>
          <cell r="C274" t="str">
            <v>马克思主义学院</v>
          </cell>
          <cell r="D274" t="str">
            <v>戴燕</v>
          </cell>
        </row>
        <row r="275">
          <cell r="B275" t="str">
            <v>大学生技术创业法律规制</v>
          </cell>
          <cell r="C275" t="str">
            <v>校机关</v>
          </cell>
          <cell r="D275" t="str">
            <v>丁兆罡</v>
          </cell>
        </row>
        <row r="276">
          <cell r="B276" t="str">
            <v>大学生创业实训导航</v>
          </cell>
          <cell r="C276" t="str">
            <v>校机关</v>
          </cell>
          <cell r="D276" t="str">
            <v>付彦林</v>
          </cell>
        </row>
        <row r="277">
          <cell r="B277" t="str">
            <v>现代制造创新实践</v>
          </cell>
          <cell r="C277" t="str">
            <v>本科生院</v>
          </cell>
          <cell r="D277" t="str">
            <v>李小蕴</v>
          </cell>
        </row>
        <row r="278">
          <cell r="B278" t="str">
            <v>工程材料与创新方法</v>
          </cell>
          <cell r="C278" t="str">
            <v>材料科学与工程学院</v>
          </cell>
          <cell r="D278" t="str">
            <v>秦永强</v>
          </cell>
        </row>
        <row r="279">
          <cell r="B279" t="str">
            <v>生物标本制作创新与实践</v>
          </cell>
          <cell r="C279" t="str">
            <v>食品与生物工程学院</v>
          </cell>
          <cell r="D279" t="str">
            <v>王军辉</v>
          </cell>
        </row>
        <row r="280">
          <cell r="B280" t="str">
            <v>光机电产品创新设计与实践</v>
          </cell>
          <cell r="C280" t="str">
            <v>机械工程学院</v>
          </cell>
          <cell r="D280" t="str">
            <v>王玉琳</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3"/>
  <sheetViews>
    <sheetView tabSelected="1" topLeftCell="A186" zoomScale="85" zoomScaleNormal="85" workbookViewId="0">
      <selection activeCell="F252" sqref="F252"/>
    </sheetView>
  </sheetViews>
  <sheetFormatPr defaultRowHeight="13.5"/>
  <cols>
    <col min="2" max="2" width="19.125" customWidth="1"/>
    <col min="4" max="4" width="45.5" customWidth="1"/>
    <col min="5" max="5" width="30.625" customWidth="1"/>
    <col min="6" max="6" width="26.125" customWidth="1"/>
    <col min="7" max="7" width="18.625" customWidth="1"/>
    <col min="8" max="8" width="11.5" customWidth="1"/>
    <col min="10" max="10" width="37.375" customWidth="1"/>
  </cols>
  <sheetData>
    <row r="1" spans="1:9" ht="36.75" customHeight="1">
      <c r="A1" s="12" t="s">
        <v>929</v>
      </c>
      <c r="B1" s="12"/>
      <c r="C1" s="12"/>
      <c r="D1" s="12"/>
      <c r="E1" s="12"/>
      <c r="F1" s="12"/>
      <c r="G1" s="12"/>
      <c r="H1" s="12"/>
      <c r="I1" s="12"/>
    </row>
    <row r="2" spans="1:9" ht="30.75" customHeight="1">
      <c r="A2" s="1" t="s">
        <v>0</v>
      </c>
      <c r="B2" s="2" t="s">
        <v>1</v>
      </c>
      <c r="C2" s="2" t="s">
        <v>2</v>
      </c>
      <c r="D2" s="1" t="s">
        <v>3</v>
      </c>
      <c r="E2" s="1" t="s">
        <v>4</v>
      </c>
      <c r="F2" s="1" t="s">
        <v>5</v>
      </c>
      <c r="G2" s="1" t="s">
        <v>6</v>
      </c>
      <c r="H2" s="3" t="s">
        <v>7</v>
      </c>
      <c r="I2" s="3" t="s">
        <v>8</v>
      </c>
    </row>
    <row r="3" spans="1:9" s="11" customFormat="1" ht="42" customHeight="1">
      <c r="A3" s="4">
        <v>1</v>
      </c>
      <c r="B3" s="5" t="s">
        <v>9</v>
      </c>
      <c r="C3" s="5" t="s">
        <v>10</v>
      </c>
      <c r="D3" s="4" t="s">
        <v>11</v>
      </c>
      <c r="E3" s="4" t="s">
        <v>12</v>
      </c>
      <c r="F3" s="4" t="s">
        <v>13</v>
      </c>
      <c r="G3" s="4" t="s">
        <v>14</v>
      </c>
      <c r="H3" s="6"/>
      <c r="I3" s="7"/>
    </row>
    <row r="4" spans="1:9" s="11" customFormat="1" ht="42" customHeight="1">
      <c r="A4" s="4">
        <v>2</v>
      </c>
      <c r="B4" s="5" t="s">
        <v>15</v>
      </c>
      <c r="C4" s="5" t="s">
        <v>10</v>
      </c>
      <c r="D4" s="4" t="s">
        <v>16</v>
      </c>
      <c r="E4" s="4" t="str">
        <f>VLOOKUP(D4,[1]Sheet1!B$1:D$65536,2,FALSE)</f>
        <v>外国语学院</v>
      </c>
      <c r="F4" s="4" t="s">
        <v>17</v>
      </c>
      <c r="G4" s="4" t="s">
        <v>16</v>
      </c>
      <c r="H4" s="6"/>
      <c r="I4" s="7"/>
    </row>
    <row r="5" spans="1:9" s="11" customFormat="1" ht="42" customHeight="1">
      <c r="A5" s="4">
        <v>3</v>
      </c>
      <c r="B5" s="5" t="s">
        <v>18</v>
      </c>
      <c r="C5" s="5" t="s">
        <v>10</v>
      </c>
      <c r="D5" s="4" t="s">
        <v>19</v>
      </c>
      <c r="E5" s="4" t="str">
        <f>VLOOKUP(D5,[1]Sheet1!B$1:D$65536,2,FALSE)</f>
        <v>土木与水利工程学院</v>
      </c>
      <c r="F5" s="4" t="s">
        <v>17</v>
      </c>
      <c r="G5" s="4" t="s">
        <v>19</v>
      </c>
      <c r="H5" s="6"/>
      <c r="I5" s="7"/>
    </row>
    <row r="6" spans="1:9" s="11" customFormat="1" ht="42" customHeight="1">
      <c r="A6" s="4">
        <v>4</v>
      </c>
      <c r="B6" s="5" t="s">
        <v>20</v>
      </c>
      <c r="C6" s="5" t="s">
        <v>10</v>
      </c>
      <c r="D6" s="4" t="s">
        <v>21</v>
      </c>
      <c r="E6" s="4" t="str">
        <f>VLOOKUP(D6,[1]Sheet1!B$1:D$65536,2,FALSE)</f>
        <v>管理学院</v>
      </c>
      <c r="F6" s="4" t="s">
        <v>17</v>
      </c>
      <c r="G6" s="4" t="s">
        <v>21</v>
      </c>
      <c r="H6" s="6"/>
      <c r="I6" s="7"/>
    </row>
    <row r="7" spans="1:9" s="11" customFormat="1" ht="42" customHeight="1">
      <c r="A7" s="4">
        <v>5</v>
      </c>
      <c r="B7" s="5" t="s">
        <v>22</v>
      </c>
      <c r="C7" s="5" t="s">
        <v>10</v>
      </c>
      <c r="D7" s="4" t="s">
        <v>23</v>
      </c>
      <c r="E7" s="4" t="str">
        <f>VLOOKUP(D7,[1]Sheet1!B$1:D$65536,2,FALSE)</f>
        <v>电子科学与应用物理学院（微电子学院）</v>
      </c>
      <c r="F7" s="4" t="s">
        <v>17</v>
      </c>
      <c r="G7" s="4" t="s">
        <v>23</v>
      </c>
      <c r="H7" s="6"/>
      <c r="I7" s="7"/>
    </row>
    <row r="8" spans="1:9" s="11" customFormat="1" ht="42" customHeight="1">
      <c r="A8" s="4">
        <v>6</v>
      </c>
      <c r="B8" s="5" t="s">
        <v>24</v>
      </c>
      <c r="C8" s="5" t="s">
        <v>10</v>
      </c>
      <c r="D8" s="4" t="s">
        <v>25</v>
      </c>
      <c r="E8" s="4" t="str">
        <f>VLOOKUP(D8,[1]Sheet1!B$1:D$65536,2,FALSE)</f>
        <v>电气与自动化工程学院</v>
      </c>
      <c r="F8" s="4" t="s">
        <v>26</v>
      </c>
      <c r="G8" s="4" t="s">
        <v>25</v>
      </c>
      <c r="H8" s="6"/>
      <c r="I8" s="7"/>
    </row>
    <row r="9" spans="1:9" s="11" customFormat="1" ht="42" customHeight="1">
      <c r="A9" s="4">
        <v>7</v>
      </c>
      <c r="B9" s="5" t="s">
        <v>27</v>
      </c>
      <c r="C9" s="5" t="s">
        <v>10</v>
      </c>
      <c r="D9" s="4" t="s">
        <v>28</v>
      </c>
      <c r="E9" s="4" t="str">
        <f>VLOOKUP(D9,[1]Sheet1!B$1:D$65536,2,FALSE)</f>
        <v>建筑与艺术学院</v>
      </c>
      <c r="F9" s="4" t="s">
        <v>26</v>
      </c>
      <c r="G9" s="4" t="s">
        <v>28</v>
      </c>
      <c r="H9" s="6"/>
      <c r="I9" s="7"/>
    </row>
    <row r="10" spans="1:9" s="11" customFormat="1" ht="42" customHeight="1">
      <c r="A10" s="4">
        <v>8</v>
      </c>
      <c r="B10" s="5" t="s">
        <v>29</v>
      </c>
      <c r="C10" s="5" t="s">
        <v>10</v>
      </c>
      <c r="D10" s="4" t="s">
        <v>30</v>
      </c>
      <c r="E10" s="4" t="str">
        <f>VLOOKUP(D10,[1]Sheet1!B$1:D$65536,2,FALSE)</f>
        <v>汽车与交通工程学院</v>
      </c>
      <c r="F10" s="4" t="s">
        <v>26</v>
      </c>
      <c r="G10" s="4" t="s">
        <v>30</v>
      </c>
      <c r="H10" s="6"/>
      <c r="I10" s="7"/>
    </row>
    <row r="11" spans="1:9" s="11" customFormat="1" ht="42" customHeight="1">
      <c r="A11" s="4">
        <v>9</v>
      </c>
      <c r="B11" s="5" t="s">
        <v>31</v>
      </c>
      <c r="C11" s="5" t="s">
        <v>10</v>
      </c>
      <c r="D11" s="4" t="s">
        <v>32</v>
      </c>
      <c r="E11" s="4" t="str">
        <f>VLOOKUP(D11,[1]Sheet1!B$1:D$65536,2,FALSE)</f>
        <v>电子科学与应用物理学院（微电子学院）</v>
      </c>
      <c r="F11" s="4" t="s">
        <v>26</v>
      </c>
      <c r="G11" s="4" t="s">
        <v>32</v>
      </c>
      <c r="H11" s="6"/>
      <c r="I11" s="7"/>
    </row>
    <row r="12" spans="1:9" s="11" customFormat="1" ht="42" customHeight="1">
      <c r="A12" s="4">
        <v>10</v>
      </c>
      <c r="B12" s="5" t="s">
        <v>33</v>
      </c>
      <c r="C12" s="5" t="s">
        <v>10</v>
      </c>
      <c r="D12" s="4" t="s">
        <v>34</v>
      </c>
      <c r="E12" s="4" t="str">
        <f>VLOOKUP(D12,[1]Sheet1!B$1:D$65536,2,FALSE)</f>
        <v>资源与环境工程学院</v>
      </c>
      <c r="F12" s="4" t="s">
        <v>26</v>
      </c>
      <c r="G12" s="4" t="s">
        <v>34</v>
      </c>
      <c r="H12" s="6"/>
      <c r="I12" s="7"/>
    </row>
    <row r="13" spans="1:9" s="11" customFormat="1" ht="42" customHeight="1">
      <c r="A13" s="4">
        <v>11</v>
      </c>
      <c r="B13" s="5" t="s">
        <v>35</v>
      </c>
      <c r="C13" s="5" t="s">
        <v>10</v>
      </c>
      <c r="D13" s="4" t="s">
        <v>36</v>
      </c>
      <c r="E13" s="4" t="str">
        <f>VLOOKUP(D13,[1]Sheet1!B$1:D$65536,2,FALSE)</f>
        <v>管理学院</v>
      </c>
      <c r="F13" s="4" t="s">
        <v>26</v>
      </c>
      <c r="G13" s="4" t="s">
        <v>36</v>
      </c>
      <c r="H13" s="6"/>
      <c r="I13" s="7"/>
    </row>
    <row r="14" spans="1:9" s="11" customFormat="1" ht="42" customHeight="1">
      <c r="A14" s="4">
        <v>12</v>
      </c>
      <c r="B14" s="5" t="s">
        <v>37</v>
      </c>
      <c r="C14" s="5" t="s">
        <v>10</v>
      </c>
      <c r="D14" s="4" t="s">
        <v>38</v>
      </c>
      <c r="E14" s="4" t="str">
        <f>VLOOKUP(D14,[1]Sheet1!B$1:D$65536,2,FALSE)</f>
        <v>化学与化工学院</v>
      </c>
      <c r="F14" s="4" t="s">
        <v>26</v>
      </c>
      <c r="G14" s="4" t="s">
        <v>38</v>
      </c>
      <c r="H14" s="6"/>
      <c r="I14" s="7"/>
    </row>
    <row r="15" spans="1:9" s="11" customFormat="1" ht="42" customHeight="1">
      <c r="A15" s="4">
        <v>13</v>
      </c>
      <c r="B15" s="5" t="s">
        <v>39</v>
      </c>
      <c r="C15" s="5" t="s">
        <v>10</v>
      </c>
      <c r="D15" s="4" t="s">
        <v>40</v>
      </c>
      <c r="E15" s="4" t="str">
        <f>VLOOKUP(D15,[1]Sheet1!B$1:D$65536,2,FALSE)</f>
        <v>机械工程学院</v>
      </c>
      <c r="F15" s="4" t="s">
        <v>26</v>
      </c>
      <c r="G15" s="4" t="s">
        <v>40</v>
      </c>
      <c r="H15" s="6"/>
      <c r="I15" s="7"/>
    </row>
    <row r="16" spans="1:9" s="11" customFormat="1" ht="42" customHeight="1">
      <c r="A16" s="4">
        <v>14</v>
      </c>
      <c r="B16" s="5" t="s">
        <v>41</v>
      </c>
      <c r="C16" s="5" t="s">
        <v>10</v>
      </c>
      <c r="D16" s="4" t="s">
        <v>42</v>
      </c>
      <c r="E16" s="4" t="str">
        <f>VLOOKUP(D16,[1]Sheet1!B$1:D$65536,2,FALSE)</f>
        <v>经济学院</v>
      </c>
      <c r="F16" s="4" t="s">
        <v>43</v>
      </c>
      <c r="G16" s="4" t="s">
        <v>44</v>
      </c>
      <c r="H16" s="6"/>
      <c r="I16" s="7"/>
    </row>
    <row r="17" spans="1:9" s="11" customFormat="1" ht="42" customHeight="1">
      <c r="A17" s="4">
        <v>15</v>
      </c>
      <c r="B17" s="5" t="s">
        <v>45</v>
      </c>
      <c r="C17" s="5" t="s">
        <v>10</v>
      </c>
      <c r="D17" s="4" t="s">
        <v>46</v>
      </c>
      <c r="E17" s="4" t="str">
        <f>VLOOKUP(D17,[1]Sheet1!B$1:D$65536,2,FALSE)</f>
        <v>马克思主义学院</v>
      </c>
      <c r="F17" s="4" t="s">
        <v>43</v>
      </c>
      <c r="G17" s="4" t="s">
        <v>47</v>
      </c>
      <c r="H17" s="6"/>
      <c r="I17" s="7"/>
    </row>
    <row r="18" spans="1:9" s="11" customFormat="1" ht="42" customHeight="1">
      <c r="A18" s="4">
        <v>16</v>
      </c>
      <c r="B18" s="5" t="s">
        <v>48</v>
      </c>
      <c r="C18" s="5" t="s">
        <v>10</v>
      </c>
      <c r="D18" s="4" t="s">
        <v>49</v>
      </c>
      <c r="E18" s="4" t="str">
        <f>VLOOKUP(D18,[1]Sheet1!B$1:D$65536,2,FALSE)</f>
        <v>计算机与信息学院</v>
      </c>
      <c r="F18" s="4" t="s">
        <v>43</v>
      </c>
      <c r="G18" s="4" t="s">
        <v>50</v>
      </c>
      <c r="H18" s="6"/>
      <c r="I18" s="7"/>
    </row>
    <row r="19" spans="1:9" s="11" customFormat="1" ht="42" customHeight="1">
      <c r="A19" s="4">
        <v>17</v>
      </c>
      <c r="B19" s="5" t="s">
        <v>51</v>
      </c>
      <c r="C19" s="5" t="s">
        <v>10</v>
      </c>
      <c r="D19" s="4" t="s">
        <v>52</v>
      </c>
      <c r="E19" s="4" t="str">
        <f>VLOOKUP(D19,[1]Sheet1!B$1:D$65536,2,FALSE)</f>
        <v>电子科学与应用物理学院（微电子学院）</v>
      </c>
      <c r="F19" s="4" t="s">
        <v>43</v>
      </c>
      <c r="G19" s="4" t="s">
        <v>53</v>
      </c>
      <c r="H19" s="6"/>
      <c r="I19" s="7"/>
    </row>
    <row r="20" spans="1:9" s="11" customFormat="1" ht="42" customHeight="1">
      <c r="A20" s="4">
        <v>18</v>
      </c>
      <c r="B20" s="5" t="s">
        <v>54</v>
      </c>
      <c r="C20" s="5" t="s">
        <v>10</v>
      </c>
      <c r="D20" s="4" t="s">
        <v>55</v>
      </c>
      <c r="E20" s="4" t="str">
        <f>VLOOKUP(D20,[1]Sheet1!B$1:D$65536,2,FALSE)</f>
        <v>食品与生物工程学院</v>
      </c>
      <c r="F20" s="4" t="s">
        <v>43</v>
      </c>
      <c r="G20" s="4" t="s">
        <v>56</v>
      </c>
      <c r="H20" s="6"/>
      <c r="I20" s="7"/>
    </row>
    <row r="21" spans="1:9" s="11" customFormat="1" ht="42" customHeight="1">
      <c r="A21" s="4">
        <v>19</v>
      </c>
      <c r="B21" s="5" t="s">
        <v>57</v>
      </c>
      <c r="C21" s="5" t="s">
        <v>10</v>
      </c>
      <c r="D21" s="4" t="s">
        <v>58</v>
      </c>
      <c r="E21" s="4" t="str">
        <f>VLOOKUP(D21,[1]Sheet1!B$1:D$65536,2,FALSE)</f>
        <v>建筑与艺术学院</v>
      </c>
      <c r="F21" s="4" t="s">
        <v>43</v>
      </c>
      <c r="G21" s="4" t="s">
        <v>59</v>
      </c>
      <c r="H21" s="6"/>
      <c r="I21" s="7"/>
    </row>
    <row r="22" spans="1:9" s="11" customFormat="1" ht="42" customHeight="1">
      <c r="A22" s="4">
        <v>20</v>
      </c>
      <c r="B22" s="5" t="s">
        <v>60</v>
      </c>
      <c r="C22" s="5" t="s">
        <v>10</v>
      </c>
      <c r="D22" s="4" t="s">
        <v>61</v>
      </c>
      <c r="E22" s="4" t="str">
        <f>VLOOKUP(D22,[1]Sheet1!B$1:D$65536,2,FALSE)</f>
        <v>数学学院</v>
      </c>
      <c r="F22" s="4" t="s">
        <v>43</v>
      </c>
      <c r="G22" s="4" t="s">
        <v>62</v>
      </c>
      <c r="H22" s="6"/>
      <c r="I22" s="7"/>
    </row>
    <row r="23" spans="1:9" s="11" customFormat="1" ht="42" customHeight="1">
      <c r="A23" s="4">
        <v>21</v>
      </c>
      <c r="B23" s="5" t="s">
        <v>63</v>
      </c>
      <c r="C23" s="5" t="s">
        <v>10</v>
      </c>
      <c r="D23" s="4" t="s">
        <v>64</v>
      </c>
      <c r="E23" s="4" t="str">
        <f>VLOOKUP(D23,[1]Sheet1!B$1:D$65536,2,FALSE)</f>
        <v>马克思主义学院</v>
      </c>
      <c r="F23" s="4" t="s">
        <v>65</v>
      </c>
      <c r="G23" s="4" t="s">
        <v>66</v>
      </c>
      <c r="H23" s="6" t="s">
        <v>67</v>
      </c>
      <c r="I23" s="7"/>
    </row>
    <row r="24" spans="1:9" s="11" customFormat="1" ht="42" customHeight="1">
      <c r="A24" s="4">
        <v>22</v>
      </c>
      <c r="B24" s="5" t="s">
        <v>68</v>
      </c>
      <c r="C24" s="5" t="s">
        <v>10</v>
      </c>
      <c r="D24" s="4" t="s">
        <v>69</v>
      </c>
      <c r="E24" s="4" t="s">
        <v>70</v>
      </c>
      <c r="F24" s="4" t="s">
        <v>65</v>
      </c>
      <c r="G24" s="4" t="s">
        <v>40</v>
      </c>
      <c r="H24" s="6" t="s">
        <v>71</v>
      </c>
      <c r="I24" s="7"/>
    </row>
    <row r="25" spans="1:9" s="11" customFormat="1" ht="42" customHeight="1">
      <c r="A25" s="4">
        <v>23</v>
      </c>
      <c r="B25" s="5" t="s">
        <v>72</v>
      </c>
      <c r="C25" s="5" t="s">
        <v>10</v>
      </c>
      <c r="D25" s="4" t="s">
        <v>73</v>
      </c>
      <c r="E25" s="4" t="str">
        <f>VLOOKUP(D25,[1]Sheet1!B$1:D$65536,2,FALSE)</f>
        <v>文法学院</v>
      </c>
      <c r="F25" s="4" t="s">
        <v>65</v>
      </c>
      <c r="G25" s="4" t="s">
        <v>74</v>
      </c>
      <c r="H25" s="6" t="s">
        <v>71</v>
      </c>
      <c r="I25" s="7"/>
    </row>
    <row r="26" spans="1:9" s="11" customFormat="1" ht="42" customHeight="1">
      <c r="A26" s="4">
        <v>24</v>
      </c>
      <c r="B26" s="5" t="s">
        <v>75</v>
      </c>
      <c r="C26" s="5" t="s">
        <v>10</v>
      </c>
      <c r="D26" s="4" t="s">
        <v>76</v>
      </c>
      <c r="E26" s="4" t="str">
        <f>VLOOKUP(D26,[1]Sheet1!B$1:D$65536,2,FALSE)</f>
        <v>资源与环境工程学院</v>
      </c>
      <c r="F26" s="4" t="s">
        <v>65</v>
      </c>
      <c r="G26" s="4" t="s">
        <v>77</v>
      </c>
      <c r="H26" s="6" t="s">
        <v>67</v>
      </c>
      <c r="I26" s="7"/>
    </row>
    <row r="27" spans="1:9" s="11" customFormat="1" ht="42" customHeight="1">
      <c r="A27" s="4">
        <v>25</v>
      </c>
      <c r="B27" s="5" t="s">
        <v>78</v>
      </c>
      <c r="C27" s="5" t="s">
        <v>10</v>
      </c>
      <c r="D27" s="4" t="s">
        <v>79</v>
      </c>
      <c r="E27" s="4" t="s">
        <v>80</v>
      </c>
      <c r="F27" s="4" t="s">
        <v>65</v>
      </c>
      <c r="G27" s="4" t="s">
        <v>81</v>
      </c>
      <c r="H27" s="6" t="s">
        <v>82</v>
      </c>
      <c r="I27" s="7"/>
    </row>
    <row r="28" spans="1:9" s="11" customFormat="1" ht="42" customHeight="1">
      <c r="A28" s="4">
        <v>26</v>
      </c>
      <c r="B28" s="5" t="s">
        <v>83</v>
      </c>
      <c r="C28" s="5" t="s">
        <v>10</v>
      </c>
      <c r="D28" s="4" t="s">
        <v>84</v>
      </c>
      <c r="E28" s="4" t="str">
        <f>VLOOKUP(D28,[1]Sheet1!B$1:D$65536,2,FALSE)</f>
        <v>土木与水利工程学院</v>
      </c>
      <c r="F28" s="4" t="s">
        <v>65</v>
      </c>
      <c r="G28" s="4" t="s">
        <v>85</v>
      </c>
      <c r="H28" s="6" t="s">
        <v>71</v>
      </c>
      <c r="I28" s="7"/>
    </row>
    <row r="29" spans="1:9" s="11" customFormat="1" ht="42" customHeight="1">
      <c r="A29" s="4">
        <v>27</v>
      </c>
      <c r="B29" s="5" t="s">
        <v>86</v>
      </c>
      <c r="C29" s="5" t="s">
        <v>10</v>
      </c>
      <c r="D29" s="4" t="s">
        <v>87</v>
      </c>
      <c r="E29" s="4" t="str">
        <f>VLOOKUP(D29,[1]Sheet1!B$1:D$65536,2,FALSE)</f>
        <v>土木与水利工程学院</v>
      </c>
      <c r="F29" s="4" t="s">
        <v>65</v>
      </c>
      <c r="G29" s="4" t="s">
        <v>88</v>
      </c>
      <c r="H29" s="6" t="s">
        <v>71</v>
      </c>
      <c r="I29" s="7"/>
    </row>
    <row r="30" spans="1:9" s="11" customFormat="1" ht="42" customHeight="1">
      <c r="A30" s="4">
        <v>28</v>
      </c>
      <c r="B30" s="5" t="s">
        <v>89</v>
      </c>
      <c r="C30" s="5" t="s">
        <v>10</v>
      </c>
      <c r="D30" s="4" t="s">
        <v>90</v>
      </c>
      <c r="E30" s="4" t="str">
        <f>VLOOKUP(D30,[1]Sheet1!B$1:D$65536,2,FALSE)</f>
        <v>建筑与艺术学院</v>
      </c>
      <c r="F30" s="4" t="s">
        <v>65</v>
      </c>
      <c r="G30" s="4" t="s">
        <v>91</v>
      </c>
      <c r="H30" s="6" t="s">
        <v>71</v>
      </c>
      <c r="I30" s="7"/>
    </row>
    <row r="31" spans="1:9" s="11" customFormat="1" ht="42" customHeight="1">
      <c r="A31" s="4">
        <v>29</v>
      </c>
      <c r="B31" s="5" t="s">
        <v>92</v>
      </c>
      <c r="C31" s="5" t="s">
        <v>10</v>
      </c>
      <c r="D31" s="4" t="s">
        <v>93</v>
      </c>
      <c r="E31" s="4" t="str">
        <f>VLOOKUP(D31,[1]Sheet1!B$1:D$65536,2,FALSE)</f>
        <v>外国语学院</v>
      </c>
      <c r="F31" s="4" t="s">
        <v>65</v>
      </c>
      <c r="G31" s="4" t="s">
        <v>94</v>
      </c>
      <c r="H31" s="6" t="s">
        <v>71</v>
      </c>
      <c r="I31" s="7"/>
    </row>
    <row r="32" spans="1:9" s="11" customFormat="1" ht="42" customHeight="1">
      <c r="A32" s="4">
        <v>30</v>
      </c>
      <c r="B32" s="5" t="s">
        <v>95</v>
      </c>
      <c r="C32" s="5" t="s">
        <v>10</v>
      </c>
      <c r="D32" s="4" t="s">
        <v>96</v>
      </c>
      <c r="E32" s="4" t="str">
        <f>VLOOKUP(D32,[1]Sheet1!B$1:D$65536,2,FALSE)</f>
        <v>资源与环境工程学院</v>
      </c>
      <c r="F32" s="4" t="s">
        <v>65</v>
      </c>
      <c r="G32" s="4" t="s">
        <v>97</v>
      </c>
      <c r="H32" s="6" t="s">
        <v>71</v>
      </c>
      <c r="I32" s="7"/>
    </row>
    <row r="33" spans="1:9" s="11" customFormat="1" ht="42" customHeight="1">
      <c r="A33" s="4">
        <v>31</v>
      </c>
      <c r="B33" s="5" t="s">
        <v>98</v>
      </c>
      <c r="C33" s="5" t="s">
        <v>10</v>
      </c>
      <c r="D33" s="4" t="s">
        <v>99</v>
      </c>
      <c r="E33" s="4" t="str">
        <f>VLOOKUP(D33,[1]Sheet1!B$1:D$65536,2,FALSE)</f>
        <v>机械工程学院</v>
      </c>
      <c r="F33" s="4" t="s">
        <v>65</v>
      </c>
      <c r="G33" s="4" t="s">
        <v>100</v>
      </c>
      <c r="H33" s="6" t="s">
        <v>71</v>
      </c>
      <c r="I33" s="7"/>
    </row>
    <row r="34" spans="1:9" s="11" customFormat="1" ht="42" customHeight="1">
      <c r="A34" s="4">
        <v>32</v>
      </c>
      <c r="B34" s="5" t="s">
        <v>101</v>
      </c>
      <c r="C34" s="5" t="s">
        <v>10</v>
      </c>
      <c r="D34" s="4" t="s">
        <v>102</v>
      </c>
      <c r="E34" s="4" t="str">
        <f>VLOOKUP(D34,[1]Sheet1!B$1:D$65536,2,FALSE)</f>
        <v>化学与化工学院</v>
      </c>
      <c r="F34" s="4" t="s">
        <v>65</v>
      </c>
      <c r="G34" s="4" t="s">
        <v>103</v>
      </c>
      <c r="H34" s="6" t="s">
        <v>71</v>
      </c>
      <c r="I34" s="7"/>
    </row>
    <row r="35" spans="1:9" s="11" customFormat="1" ht="42" customHeight="1">
      <c r="A35" s="4">
        <v>33</v>
      </c>
      <c r="B35" s="5" t="s">
        <v>104</v>
      </c>
      <c r="C35" s="5" t="s">
        <v>10</v>
      </c>
      <c r="D35" s="4" t="s">
        <v>105</v>
      </c>
      <c r="E35" s="4" t="str">
        <f>VLOOKUP(D35,[1]Sheet1!B$1:D$65536,2,FALSE)</f>
        <v>宣城校区基础部</v>
      </c>
      <c r="F35" s="4" t="s">
        <v>65</v>
      </c>
      <c r="G35" s="4" t="s">
        <v>106</v>
      </c>
      <c r="H35" s="6" t="s">
        <v>71</v>
      </c>
      <c r="I35" s="7"/>
    </row>
    <row r="36" spans="1:9" s="11" customFormat="1" ht="42" customHeight="1">
      <c r="A36" s="4">
        <v>34</v>
      </c>
      <c r="B36" s="5" t="s">
        <v>107</v>
      </c>
      <c r="C36" s="5" t="s">
        <v>10</v>
      </c>
      <c r="D36" s="4" t="s">
        <v>108</v>
      </c>
      <c r="E36" s="4" t="str">
        <f>VLOOKUP(D36,[1]Sheet1!B$1:D$65536,2,FALSE)</f>
        <v>机械工程学院</v>
      </c>
      <c r="F36" s="4" t="s">
        <v>65</v>
      </c>
      <c r="G36" s="4" t="s">
        <v>109</v>
      </c>
      <c r="H36" s="6" t="s">
        <v>71</v>
      </c>
      <c r="I36" s="7"/>
    </row>
    <row r="37" spans="1:9" s="11" customFormat="1" ht="42" customHeight="1">
      <c r="A37" s="4">
        <v>35</v>
      </c>
      <c r="B37" s="5" t="s">
        <v>110</v>
      </c>
      <c r="C37" s="5" t="s">
        <v>10</v>
      </c>
      <c r="D37" s="4" t="s">
        <v>111</v>
      </c>
      <c r="E37" s="4" t="str">
        <f>VLOOKUP(D37,[1]Sheet1!B$1:D$65536,2,FALSE)</f>
        <v>计算机与信息学院</v>
      </c>
      <c r="F37" s="4" t="s">
        <v>65</v>
      </c>
      <c r="G37" s="4" t="s">
        <v>112</v>
      </c>
      <c r="H37" s="6" t="s">
        <v>71</v>
      </c>
      <c r="I37" s="7"/>
    </row>
    <row r="38" spans="1:9" s="11" customFormat="1" ht="42" customHeight="1">
      <c r="A38" s="4">
        <v>36</v>
      </c>
      <c r="B38" s="5" t="s">
        <v>113</v>
      </c>
      <c r="C38" s="5" t="s">
        <v>10</v>
      </c>
      <c r="D38" s="4" t="s">
        <v>114</v>
      </c>
      <c r="E38" s="4" t="str">
        <f>VLOOKUP(D38,[1]Sheet1!B$1:D$65536,2,FALSE)</f>
        <v>机械工程学院</v>
      </c>
      <c r="F38" s="4" t="s">
        <v>65</v>
      </c>
      <c r="G38" s="4" t="s">
        <v>115</v>
      </c>
      <c r="H38" s="6" t="s">
        <v>71</v>
      </c>
      <c r="I38" s="7"/>
    </row>
    <row r="39" spans="1:9" s="11" customFormat="1" ht="42" customHeight="1">
      <c r="A39" s="4">
        <v>37</v>
      </c>
      <c r="B39" s="5" t="s">
        <v>116</v>
      </c>
      <c r="C39" s="5" t="s">
        <v>10</v>
      </c>
      <c r="D39" s="4" t="s">
        <v>117</v>
      </c>
      <c r="E39" s="4" t="str">
        <f>VLOOKUP(D39,[1]Sheet1!B$1:D$65536,2,FALSE)</f>
        <v>汽车与交通工程学院</v>
      </c>
      <c r="F39" s="4" t="s">
        <v>65</v>
      </c>
      <c r="G39" s="4" t="s">
        <v>118</v>
      </c>
      <c r="H39" s="6" t="s">
        <v>71</v>
      </c>
      <c r="I39" s="7"/>
    </row>
    <row r="40" spans="1:9" s="11" customFormat="1" ht="42" customHeight="1">
      <c r="A40" s="4">
        <v>38</v>
      </c>
      <c r="B40" s="5" t="s">
        <v>119</v>
      </c>
      <c r="C40" s="5" t="s">
        <v>10</v>
      </c>
      <c r="D40" s="4" t="s">
        <v>120</v>
      </c>
      <c r="E40" s="4" t="str">
        <f>VLOOKUP(D40,[1]Sheet1!B$1:D$65536,2,FALSE)</f>
        <v>材料科学与工程学院</v>
      </c>
      <c r="F40" s="4" t="s">
        <v>65</v>
      </c>
      <c r="G40" s="4" t="s">
        <v>121</v>
      </c>
      <c r="H40" s="6" t="s">
        <v>71</v>
      </c>
      <c r="I40" s="7"/>
    </row>
    <row r="41" spans="1:9" s="11" customFormat="1" ht="42" customHeight="1">
      <c r="A41" s="4">
        <v>39</v>
      </c>
      <c r="B41" s="5" t="s">
        <v>122</v>
      </c>
      <c r="C41" s="5" t="s">
        <v>10</v>
      </c>
      <c r="D41" s="4" t="s">
        <v>123</v>
      </c>
      <c r="E41" s="4" t="str">
        <f>VLOOKUP(D41,[1]Sheet1!B$1:D$65536,2,FALSE)</f>
        <v>经济学院</v>
      </c>
      <c r="F41" s="4" t="s">
        <v>65</v>
      </c>
      <c r="G41" s="4" t="s">
        <v>124</v>
      </c>
      <c r="H41" s="6" t="s">
        <v>71</v>
      </c>
      <c r="I41" s="7"/>
    </row>
    <row r="42" spans="1:9" s="11" customFormat="1" ht="42" customHeight="1">
      <c r="A42" s="4">
        <v>40</v>
      </c>
      <c r="B42" s="5" t="s">
        <v>125</v>
      </c>
      <c r="C42" s="5" t="s">
        <v>10</v>
      </c>
      <c r="D42" s="4" t="s">
        <v>126</v>
      </c>
      <c r="E42" s="4" t="str">
        <f>VLOOKUP(D42,[1]Sheet1!B$1:D$65536,2,FALSE)</f>
        <v>软件学院</v>
      </c>
      <c r="F42" s="4" t="s">
        <v>65</v>
      </c>
      <c r="G42" s="4" t="s">
        <v>127</v>
      </c>
      <c r="H42" s="6" t="s">
        <v>71</v>
      </c>
      <c r="I42" s="7"/>
    </row>
    <row r="43" spans="1:9" s="11" customFormat="1" ht="42" customHeight="1">
      <c r="A43" s="4">
        <v>41</v>
      </c>
      <c r="B43" s="5" t="s">
        <v>128</v>
      </c>
      <c r="C43" s="5" t="s">
        <v>10</v>
      </c>
      <c r="D43" s="4" t="s">
        <v>129</v>
      </c>
      <c r="E43" s="4" t="str">
        <f>VLOOKUP(D43,[1]Sheet1!B$1:D$65536,2,FALSE)</f>
        <v>资源与环境工程学院</v>
      </c>
      <c r="F43" s="4" t="s">
        <v>65</v>
      </c>
      <c r="G43" s="4" t="s">
        <v>130</v>
      </c>
      <c r="H43" s="6" t="s">
        <v>71</v>
      </c>
      <c r="I43" s="7"/>
    </row>
    <row r="44" spans="1:9" s="11" customFormat="1" ht="42" customHeight="1">
      <c r="A44" s="4">
        <v>42</v>
      </c>
      <c r="B44" s="5" t="s">
        <v>131</v>
      </c>
      <c r="C44" s="5" t="s">
        <v>10</v>
      </c>
      <c r="D44" s="4" t="s">
        <v>132</v>
      </c>
      <c r="E44" s="4" t="str">
        <f>VLOOKUP(D44,[1]Sheet1!B$1:D$65536,2,FALSE)</f>
        <v>经济学院</v>
      </c>
      <c r="F44" s="4" t="s">
        <v>65</v>
      </c>
      <c r="G44" s="4" t="s">
        <v>133</v>
      </c>
      <c r="H44" s="6" t="s">
        <v>71</v>
      </c>
      <c r="I44" s="7"/>
    </row>
    <row r="45" spans="1:9" s="11" customFormat="1" ht="42" customHeight="1">
      <c r="A45" s="4">
        <v>43</v>
      </c>
      <c r="B45" s="5" t="s">
        <v>134</v>
      </c>
      <c r="C45" s="5" t="s">
        <v>10</v>
      </c>
      <c r="D45" s="4" t="s">
        <v>135</v>
      </c>
      <c r="E45" s="4" t="str">
        <f>VLOOKUP(D45,[1]Sheet1!B$1:D$65536,2,FALSE)</f>
        <v>汽车与交通工程学院</v>
      </c>
      <c r="F45" s="4" t="s">
        <v>65</v>
      </c>
      <c r="G45" s="4" t="s">
        <v>136</v>
      </c>
      <c r="H45" s="6" t="s">
        <v>71</v>
      </c>
      <c r="I45" s="7"/>
    </row>
    <row r="46" spans="1:9" s="11" customFormat="1" ht="42" customHeight="1">
      <c r="A46" s="4">
        <v>44</v>
      </c>
      <c r="B46" s="5" t="s">
        <v>137</v>
      </c>
      <c r="C46" s="5" t="s">
        <v>10</v>
      </c>
      <c r="D46" s="4" t="s">
        <v>138</v>
      </c>
      <c r="E46" s="4" t="s">
        <v>139</v>
      </c>
      <c r="F46" s="4" t="s">
        <v>65</v>
      </c>
      <c r="G46" s="4" t="s">
        <v>140</v>
      </c>
      <c r="H46" s="6" t="s">
        <v>71</v>
      </c>
      <c r="I46" s="7"/>
    </row>
    <row r="47" spans="1:9" s="11" customFormat="1" ht="42" customHeight="1">
      <c r="A47" s="4">
        <v>45</v>
      </c>
      <c r="B47" s="5" t="s">
        <v>141</v>
      </c>
      <c r="C47" s="5" t="s">
        <v>10</v>
      </c>
      <c r="D47" s="4" t="s">
        <v>142</v>
      </c>
      <c r="E47" s="4" t="str">
        <f>VLOOKUP(D47,[1]Sheet1!B$1:D$65536,2,FALSE)</f>
        <v>仪器科学与光电工程学院</v>
      </c>
      <c r="F47" s="4" t="s">
        <v>65</v>
      </c>
      <c r="G47" s="4" t="s">
        <v>143</v>
      </c>
      <c r="H47" s="6" t="s">
        <v>71</v>
      </c>
      <c r="I47" s="7"/>
    </row>
    <row r="48" spans="1:9" s="11" customFormat="1" ht="42" customHeight="1">
      <c r="A48" s="4">
        <v>46</v>
      </c>
      <c r="B48" s="5" t="s">
        <v>144</v>
      </c>
      <c r="C48" s="5" t="s">
        <v>10</v>
      </c>
      <c r="D48" s="4" t="s">
        <v>145</v>
      </c>
      <c r="E48" s="4" t="str">
        <f>VLOOKUP(D48,[1]Sheet1!B$1:D$65536,2,FALSE)</f>
        <v>食品与生物工程学院</v>
      </c>
      <c r="F48" s="4" t="s">
        <v>65</v>
      </c>
      <c r="G48" s="4" t="s">
        <v>146</v>
      </c>
      <c r="H48" s="6" t="s">
        <v>71</v>
      </c>
      <c r="I48" s="7"/>
    </row>
    <row r="49" spans="1:9" s="11" customFormat="1" ht="42" customHeight="1">
      <c r="A49" s="4">
        <v>47</v>
      </c>
      <c r="B49" s="5" t="s">
        <v>147</v>
      </c>
      <c r="C49" s="5" t="s">
        <v>10</v>
      </c>
      <c r="D49" s="4" t="s">
        <v>148</v>
      </c>
      <c r="E49" s="4" t="str">
        <f>VLOOKUP(D49,[1]Sheet1!B$1:D$65536,2,FALSE)</f>
        <v>电子科学与应用物理学院（微电子学院）</v>
      </c>
      <c r="F49" s="4" t="s">
        <v>65</v>
      </c>
      <c r="G49" s="4" t="s">
        <v>149</v>
      </c>
      <c r="H49" s="6" t="s">
        <v>71</v>
      </c>
      <c r="I49" s="7"/>
    </row>
    <row r="50" spans="1:9" s="11" customFormat="1" ht="42" customHeight="1">
      <c r="A50" s="4">
        <v>48</v>
      </c>
      <c r="B50" s="5" t="s">
        <v>150</v>
      </c>
      <c r="C50" s="5" t="s">
        <v>10</v>
      </c>
      <c r="D50" s="4" t="s">
        <v>151</v>
      </c>
      <c r="E50" s="4" t="str">
        <f>VLOOKUP(D50,[1]Sheet1!B$1:D$65536,2,FALSE)</f>
        <v>机械工程学院</v>
      </c>
      <c r="F50" s="4" t="s">
        <v>65</v>
      </c>
      <c r="G50" s="4" t="s">
        <v>152</v>
      </c>
      <c r="H50" s="6" t="s">
        <v>71</v>
      </c>
      <c r="I50" s="7"/>
    </row>
    <row r="51" spans="1:9" s="11" customFormat="1" ht="42" customHeight="1">
      <c r="A51" s="4">
        <v>49</v>
      </c>
      <c r="B51" s="5" t="s">
        <v>153</v>
      </c>
      <c r="C51" s="5" t="s">
        <v>10</v>
      </c>
      <c r="D51" s="4" t="s">
        <v>154</v>
      </c>
      <c r="E51" s="4" t="str">
        <f>VLOOKUP(D51,[1]Sheet1!B$1:D$65536,2,FALSE)</f>
        <v>管理学院</v>
      </c>
      <c r="F51" s="4" t="s">
        <v>65</v>
      </c>
      <c r="G51" s="4" t="s">
        <v>155</v>
      </c>
      <c r="H51" s="6" t="s">
        <v>82</v>
      </c>
      <c r="I51" s="7"/>
    </row>
    <row r="52" spans="1:9" s="11" customFormat="1" ht="42" customHeight="1">
      <c r="A52" s="4">
        <v>50</v>
      </c>
      <c r="B52" s="5" t="s">
        <v>156</v>
      </c>
      <c r="C52" s="5" t="s">
        <v>10</v>
      </c>
      <c r="D52" s="4" t="s">
        <v>157</v>
      </c>
      <c r="E52" s="4" t="str">
        <f>VLOOKUP(D52,[1]Sheet1!B$1:D$65536,2,FALSE)</f>
        <v>校机关</v>
      </c>
      <c r="F52" s="4" t="s">
        <v>65</v>
      </c>
      <c r="G52" s="4" t="s">
        <v>158</v>
      </c>
      <c r="H52" s="6" t="s">
        <v>82</v>
      </c>
      <c r="I52" s="7"/>
    </row>
    <row r="53" spans="1:9" s="11" customFormat="1" ht="42" customHeight="1">
      <c r="A53" s="4">
        <v>51</v>
      </c>
      <c r="B53" s="5" t="s">
        <v>159</v>
      </c>
      <c r="C53" s="5" t="s">
        <v>10</v>
      </c>
      <c r="D53" s="4" t="s">
        <v>160</v>
      </c>
      <c r="E53" s="4" t="str">
        <f>VLOOKUP(D53,[1]Sheet1!B$1:D$65536,2,FALSE)</f>
        <v>体育部</v>
      </c>
      <c r="F53" s="4" t="s">
        <v>65</v>
      </c>
      <c r="G53" s="4" t="s">
        <v>161</v>
      </c>
      <c r="H53" s="6" t="s">
        <v>82</v>
      </c>
      <c r="I53" s="7"/>
    </row>
    <row r="54" spans="1:9" s="11" customFormat="1" ht="42" customHeight="1">
      <c r="A54" s="4">
        <v>52</v>
      </c>
      <c r="B54" s="5" t="s">
        <v>162</v>
      </c>
      <c r="C54" s="5" t="s">
        <v>10</v>
      </c>
      <c r="D54" s="4" t="s">
        <v>163</v>
      </c>
      <c r="E54" s="4" t="str">
        <f>VLOOKUP(D54,[1]Sheet1!B$1:D$65536,2,FALSE)</f>
        <v>材料科学与工程学院</v>
      </c>
      <c r="F54" s="4" t="s">
        <v>65</v>
      </c>
      <c r="G54" s="4" t="s">
        <v>164</v>
      </c>
      <c r="H54" s="6" t="s">
        <v>67</v>
      </c>
      <c r="I54" s="7"/>
    </row>
    <row r="55" spans="1:9" s="11" customFormat="1" ht="42" customHeight="1">
      <c r="A55" s="4">
        <v>53</v>
      </c>
      <c r="B55" s="5" t="s">
        <v>165</v>
      </c>
      <c r="C55" s="5" t="s">
        <v>10</v>
      </c>
      <c r="D55" s="4" t="s">
        <v>166</v>
      </c>
      <c r="E55" s="4" t="str">
        <f>VLOOKUP(D55,[1]Sheet1!B$1:D$65536,2,FALSE)</f>
        <v>食品与生物工程学院</v>
      </c>
      <c r="F55" s="4" t="s">
        <v>65</v>
      </c>
      <c r="G55" s="4" t="s">
        <v>167</v>
      </c>
      <c r="H55" s="6" t="s">
        <v>67</v>
      </c>
      <c r="I55" s="7"/>
    </row>
    <row r="56" spans="1:9" s="11" customFormat="1" ht="42" customHeight="1">
      <c r="A56" s="4">
        <v>54</v>
      </c>
      <c r="B56" s="5" t="s">
        <v>168</v>
      </c>
      <c r="C56" s="5" t="s">
        <v>10</v>
      </c>
      <c r="D56" s="4" t="s">
        <v>169</v>
      </c>
      <c r="E56" s="4" t="str">
        <f>VLOOKUP(D56,[1]Sheet1!B$1:D$65536,2,FALSE)</f>
        <v>化学与化工学院</v>
      </c>
      <c r="F56" s="4" t="s">
        <v>65</v>
      </c>
      <c r="G56" s="4" t="s">
        <v>170</v>
      </c>
      <c r="H56" s="6" t="s">
        <v>67</v>
      </c>
      <c r="I56" s="7"/>
    </row>
    <row r="57" spans="1:9" s="11" customFormat="1" ht="42" customHeight="1">
      <c r="A57" s="4">
        <v>55</v>
      </c>
      <c r="B57" s="5" t="s">
        <v>171</v>
      </c>
      <c r="C57" s="5" t="s">
        <v>10</v>
      </c>
      <c r="D57" s="4" t="s">
        <v>172</v>
      </c>
      <c r="E57" s="4" t="str">
        <f>VLOOKUP(D57,[1]Sheet1!B$1:D$65536,2,FALSE)</f>
        <v>管理学院</v>
      </c>
      <c r="F57" s="4" t="s">
        <v>65</v>
      </c>
      <c r="G57" s="4" t="s">
        <v>173</v>
      </c>
      <c r="H57" s="6" t="s">
        <v>67</v>
      </c>
      <c r="I57" s="7"/>
    </row>
    <row r="58" spans="1:9" s="11" customFormat="1" ht="42" customHeight="1">
      <c r="A58" s="4">
        <v>56</v>
      </c>
      <c r="B58" s="5" t="s">
        <v>174</v>
      </c>
      <c r="C58" s="5" t="s">
        <v>10</v>
      </c>
      <c r="D58" s="4" t="s">
        <v>175</v>
      </c>
      <c r="E58" s="4" t="str">
        <f>VLOOKUP(D58,[1]Sheet1!B$1:D$65536,2,FALSE)</f>
        <v>管理学院</v>
      </c>
      <c r="F58" s="4" t="s">
        <v>65</v>
      </c>
      <c r="G58" s="4" t="s">
        <v>176</v>
      </c>
      <c r="H58" s="6" t="s">
        <v>67</v>
      </c>
      <c r="I58" s="7"/>
    </row>
    <row r="59" spans="1:9" s="11" customFormat="1" ht="42" customHeight="1">
      <c r="A59" s="4">
        <v>57</v>
      </c>
      <c r="B59" s="5" t="s">
        <v>177</v>
      </c>
      <c r="C59" s="5" t="s">
        <v>10</v>
      </c>
      <c r="D59" s="4" t="s">
        <v>178</v>
      </c>
      <c r="E59" s="4" t="str">
        <f>VLOOKUP(D59,[1]Sheet1!B$1:D$65536,2,FALSE)</f>
        <v>汽车与交通工程学院</v>
      </c>
      <c r="F59" s="4" t="s">
        <v>65</v>
      </c>
      <c r="G59" s="4" t="s">
        <v>179</v>
      </c>
      <c r="H59" s="6" t="s">
        <v>67</v>
      </c>
      <c r="I59" s="7"/>
    </row>
    <row r="60" spans="1:9" s="11" customFormat="1" ht="42" customHeight="1">
      <c r="A60" s="4">
        <v>58</v>
      </c>
      <c r="B60" s="5" t="s">
        <v>180</v>
      </c>
      <c r="C60" s="5" t="s">
        <v>10</v>
      </c>
      <c r="D60" s="4" t="s">
        <v>181</v>
      </c>
      <c r="E60" s="4" t="str">
        <f>VLOOKUP(D60,[1]Sheet1!B$1:D$65536,2,FALSE)</f>
        <v>资源与环境工程学院</v>
      </c>
      <c r="F60" s="4" t="s">
        <v>65</v>
      </c>
      <c r="G60" s="4" t="s">
        <v>182</v>
      </c>
      <c r="H60" s="6" t="s">
        <v>71</v>
      </c>
      <c r="I60" s="7"/>
    </row>
    <row r="61" spans="1:9" s="11" customFormat="1" ht="42" customHeight="1">
      <c r="A61" s="4">
        <v>59</v>
      </c>
      <c r="B61" s="5" t="s">
        <v>183</v>
      </c>
      <c r="C61" s="5" t="s">
        <v>10</v>
      </c>
      <c r="D61" s="4" t="s">
        <v>184</v>
      </c>
      <c r="E61" s="4" t="str">
        <f>VLOOKUP(D61,[1]Sheet1!B$1:D$65536,2,FALSE)</f>
        <v>食品与生物工程学院</v>
      </c>
      <c r="F61" s="4" t="s">
        <v>65</v>
      </c>
      <c r="G61" s="4" t="s">
        <v>185</v>
      </c>
      <c r="H61" s="6" t="s">
        <v>67</v>
      </c>
      <c r="I61" s="7"/>
    </row>
    <row r="62" spans="1:9" s="11" customFormat="1" ht="42" customHeight="1">
      <c r="A62" s="4">
        <v>60</v>
      </c>
      <c r="B62" s="5" t="s">
        <v>186</v>
      </c>
      <c r="C62" s="5" t="s">
        <v>10</v>
      </c>
      <c r="D62" s="4" t="s">
        <v>187</v>
      </c>
      <c r="E62" s="4" t="str">
        <f>VLOOKUP(D62,[1]Sheet1!B$1:D$65536,2,FALSE)</f>
        <v>食品与生物工程学院</v>
      </c>
      <c r="F62" s="4" t="s">
        <v>65</v>
      </c>
      <c r="G62" s="4" t="s">
        <v>188</v>
      </c>
      <c r="H62" s="6" t="s">
        <v>71</v>
      </c>
      <c r="I62" s="7"/>
    </row>
    <row r="63" spans="1:9" s="11" customFormat="1" ht="42" customHeight="1">
      <c r="A63" s="4">
        <v>61</v>
      </c>
      <c r="B63" s="5" t="s">
        <v>189</v>
      </c>
      <c r="C63" s="5" t="s">
        <v>10</v>
      </c>
      <c r="D63" s="4" t="s">
        <v>190</v>
      </c>
      <c r="E63" s="4" t="str">
        <f>VLOOKUP(D63,[1]Sheet1!B$1:D$65536,2,FALSE)</f>
        <v>材料科学与工程学院</v>
      </c>
      <c r="F63" s="4" t="s">
        <v>65</v>
      </c>
      <c r="G63" s="4" t="s">
        <v>191</v>
      </c>
      <c r="H63" s="6" t="s">
        <v>67</v>
      </c>
      <c r="I63" s="7"/>
    </row>
    <row r="64" spans="1:9" s="11" customFormat="1" ht="42" customHeight="1">
      <c r="A64" s="4">
        <v>62</v>
      </c>
      <c r="B64" s="5" t="s">
        <v>192</v>
      </c>
      <c r="C64" s="5" t="s">
        <v>10</v>
      </c>
      <c r="D64" s="4" t="s">
        <v>193</v>
      </c>
      <c r="E64" s="4" t="str">
        <f>VLOOKUP(D64,[1]Sheet1!B$1:D$65536,2,FALSE)</f>
        <v>化学与化工学院</v>
      </c>
      <c r="F64" s="4" t="s">
        <v>65</v>
      </c>
      <c r="G64" s="4" t="s">
        <v>194</v>
      </c>
      <c r="H64" s="6" t="s">
        <v>71</v>
      </c>
      <c r="I64" s="7"/>
    </row>
    <row r="65" spans="1:9" s="11" customFormat="1" ht="42" customHeight="1">
      <c r="A65" s="4">
        <v>63</v>
      </c>
      <c r="B65" s="5" t="s">
        <v>195</v>
      </c>
      <c r="C65" s="5" t="s">
        <v>10</v>
      </c>
      <c r="D65" s="4" t="s">
        <v>196</v>
      </c>
      <c r="E65" s="4" t="str">
        <f>VLOOKUP(D65,[1]Sheet1!B$1:D$65536,2,FALSE)</f>
        <v>建筑与艺术学院</v>
      </c>
      <c r="F65" s="4" t="s">
        <v>65</v>
      </c>
      <c r="G65" s="4" t="s">
        <v>197</v>
      </c>
      <c r="H65" s="6" t="s">
        <v>71</v>
      </c>
      <c r="I65" s="7"/>
    </row>
    <row r="66" spans="1:9" s="11" customFormat="1" ht="42" customHeight="1">
      <c r="A66" s="4">
        <v>64</v>
      </c>
      <c r="B66" s="5" t="s">
        <v>198</v>
      </c>
      <c r="C66" s="5" t="s">
        <v>10</v>
      </c>
      <c r="D66" s="4" t="s">
        <v>199</v>
      </c>
      <c r="E66" s="4" t="str">
        <f>VLOOKUP(D66,[1]Sheet1!B$1:D$65536,2,FALSE)</f>
        <v>电气与自动化工程学院</v>
      </c>
      <c r="F66" s="4" t="s">
        <v>65</v>
      </c>
      <c r="G66" s="4" t="s">
        <v>200</v>
      </c>
      <c r="H66" s="6" t="s">
        <v>67</v>
      </c>
      <c r="I66" s="7"/>
    </row>
    <row r="67" spans="1:9" s="11" customFormat="1" ht="42" customHeight="1">
      <c r="A67" s="4">
        <v>65</v>
      </c>
      <c r="B67" s="5" t="s">
        <v>201</v>
      </c>
      <c r="C67" s="5" t="s">
        <v>10</v>
      </c>
      <c r="D67" s="4" t="s">
        <v>202</v>
      </c>
      <c r="E67" s="4" t="s">
        <v>203</v>
      </c>
      <c r="F67" s="4" t="s">
        <v>65</v>
      </c>
      <c r="G67" s="4" t="s">
        <v>204</v>
      </c>
      <c r="H67" s="6" t="s">
        <v>71</v>
      </c>
      <c r="I67" s="7"/>
    </row>
    <row r="68" spans="1:9" s="11" customFormat="1" ht="42" customHeight="1">
      <c r="A68" s="4">
        <v>66</v>
      </c>
      <c r="B68" s="5" t="s">
        <v>205</v>
      </c>
      <c r="C68" s="5" t="s">
        <v>10</v>
      </c>
      <c r="D68" s="4" t="s">
        <v>206</v>
      </c>
      <c r="E68" s="4" t="str">
        <f>VLOOKUP(D68,[1]Sheet1!B$1:D$65536,2,FALSE)</f>
        <v>外国语学院</v>
      </c>
      <c r="F68" s="4" t="s">
        <v>65</v>
      </c>
      <c r="G68" s="4" t="s">
        <v>207</v>
      </c>
      <c r="H68" s="6" t="s">
        <v>71</v>
      </c>
      <c r="I68" s="7"/>
    </row>
    <row r="69" spans="1:9" s="11" customFormat="1" ht="42" customHeight="1">
      <c r="A69" s="4">
        <v>67</v>
      </c>
      <c r="B69" s="5" t="s">
        <v>208</v>
      </c>
      <c r="C69" s="5" t="s">
        <v>10</v>
      </c>
      <c r="D69" s="4" t="s">
        <v>209</v>
      </c>
      <c r="E69" s="4" t="str">
        <f>VLOOKUP(D69,[1]Sheet1!B$1:D$65536,2,FALSE)</f>
        <v>资源与环境工程学院</v>
      </c>
      <c r="F69" s="4" t="s">
        <v>65</v>
      </c>
      <c r="G69" s="4" t="s">
        <v>210</v>
      </c>
      <c r="H69" s="6" t="s">
        <v>71</v>
      </c>
      <c r="I69" s="7"/>
    </row>
    <row r="70" spans="1:9" s="11" customFormat="1" ht="42" customHeight="1">
      <c r="A70" s="4">
        <v>68</v>
      </c>
      <c r="B70" s="5" t="s">
        <v>211</v>
      </c>
      <c r="C70" s="5" t="s">
        <v>10</v>
      </c>
      <c r="D70" s="4" t="s">
        <v>212</v>
      </c>
      <c r="E70" s="4" t="str">
        <f>VLOOKUP(D70,[1]Sheet1!B$1:D$65536,2,FALSE)</f>
        <v>校机关</v>
      </c>
      <c r="F70" s="4" t="s">
        <v>65</v>
      </c>
      <c r="G70" s="4" t="s">
        <v>213</v>
      </c>
      <c r="H70" s="6" t="s">
        <v>82</v>
      </c>
      <c r="I70" s="7"/>
    </row>
    <row r="71" spans="1:9" s="11" customFormat="1" ht="42" customHeight="1">
      <c r="A71" s="4">
        <v>69</v>
      </c>
      <c r="B71" s="5" t="s">
        <v>214</v>
      </c>
      <c r="C71" s="5" t="s">
        <v>10</v>
      </c>
      <c r="D71" s="4" t="s">
        <v>215</v>
      </c>
      <c r="E71" s="4" t="str">
        <f>VLOOKUP(D71,[1]Sheet1!B$1:D$65536,2,FALSE)</f>
        <v>数学学院</v>
      </c>
      <c r="F71" s="4" t="s">
        <v>65</v>
      </c>
      <c r="G71" s="4" t="s">
        <v>216</v>
      </c>
      <c r="H71" s="6" t="s">
        <v>67</v>
      </c>
      <c r="I71" s="7"/>
    </row>
    <row r="72" spans="1:9" s="11" customFormat="1" ht="42" customHeight="1">
      <c r="A72" s="4">
        <v>70</v>
      </c>
      <c r="B72" s="5" t="s">
        <v>217</v>
      </c>
      <c r="C72" s="5" t="s">
        <v>10</v>
      </c>
      <c r="D72" s="4" t="s">
        <v>218</v>
      </c>
      <c r="E72" s="4" t="str">
        <f>VLOOKUP(D72,[1]Sheet1!B$1:D$65536,2,FALSE)</f>
        <v>经济学院</v>
      </c>
      <c r="F72" s="4" t="s">
        <v>65</v>
      </c>
      <c r="G72" s="4" t="s">
        <v>219</v>
      </c>
      <c r="H72" s="6" t="s">
        <v>67</v>
      </c>
      <c r="I72" s="7"/>
    </row>
    <row r="73" spans="1:9" s="11" customFormat="1" ht="42" customHeight="1">
      <c r="A73" s="4">
        <v>71</v>
      </c>
      <c r="B73" s="5" t="s">
        <v>220</v>
      </c>
      <c r="C73" s="5" t="s">
        <v>10</v>
      </c>
      <c r="D73" s="4" t="s">
        <v>221</v>
      </c>
      <c r="E73" s="4" t="s">
        <v>222</v>
      </c>
      <c r="F73" s="4" t="s">
        <v>65</v>
      </c>
      <c r="G73" s="4" t="s">
        <v>223</v>
      </c>
      <c r="H73" s="6" t="s">
        <v>67</v>
      </c>
      <c r="I73" s="7"/>
    </row>
    <row r="74" spans="1:9" s="11" customFormat="1" ht="42" customHeight="1">
      <c r="A74" s="4">
        <v>72</v>
      </c>
      <c r="B74" s="5" t="s">
        <v>224</v>
      </c>
      <c r="C74" s="5" t="s">
        <v>10</v>
      </c>
      <c r="D74" s="4" t="s">
        <v>225</v>
      </c>
      <c r="E74" s="4" t="str">
        <f>VLOOKUP(D74,[1]Sheet1!B$1:D$65536,2,FALSE)</f>
        <v>电气与自动化工程学院</v>
      </c>
      <c r="F74" s="4" t="s">
        <v>65</v>
      </c>
      <c r="G74" s="4" t="s">
        <v>226</v>
      </c>
      <c r="H74" s="6" t="s">
        <v>71</v>
      </c>
      <c r="I74" s="7"/>
    </row>
    <row r="75" spans="1:9" s="11" customFormat="1" ht="42" customHeight="1">
      <c r="A75" s="4">
        <v>73</v>
      </c>
      <c r="B75" s="5" t="s">
        <v>227</v>
      </c>
      <c r="C75" s="5" t="s">
        <v>10</v>
      </c>
      <c r="D75" s="4" t="s">
        <v>228</v>
      </c>
      <c r="E75" s="4" t="str">
        <f>VLOOKUP(D75,[1]Sheet1!B$1:D$65536,2,FALSE)</f>
        <v>数学学院</v>
      </c>
      <c r="F75" s="4" t="s">
        <v>65</v>
      </c>
      <c r="G75" s="4" t="s">
        <v>229</v>
      </c>
      <c r="H75" s="6" t="s">
        <v>71</v>
      </c>
      <c r="I75" s="7"/>
    </row>
    <row r="76" spans="1:9" s="11" customFormat="1" ht="42" customHeight="1">
      <c r="A76" s="4">
        <v>74</v>
      </c>
      <c r="B76" s="5" t="s">
        <v>230</v>
      </c>
      <c r="C76" s="5" t="s">
        <v>10</v>
      </c>
      <c r="D76" s="4" t="s">
        <v>231</v>
      </c>
      <c r="E76" s="4" t="str">
        <f>VLOOKUP(D76,[1]Sheet1!B$1:D$65536,2,FALSE)</f>
        <v>建筑与艺术学院</v>
      </c>
      <c r="F76" s="4" t="s">
        <v>65</v>
      </c>
      <c r="G76" s="4" t="s">
        <v>232</v>
      </c>
      <c r="H76" s="6" t="s">
        <v>71</v>
      </c>
      <c r="I76" s="7"/>
    </row>
    <row r="77" spans="1:9" s="11" customFormat="1" ht="42" customHeight="1">
      <c r="A77" s="4">
        <v>75</v>
      </c>
      <c r="B77" s="5" t="s">
        <v>233</v>
      </c>
      <c r="C77" s="5" t="s">
        <v>10</v>
      </c>
      <c r="D77" s="4" t="s">
        <v>234</v>
      </c>
      <c r="E77" s="4" t="str">
        <f>VLOOKUP(D77,[1]Sheet1!B$1:D$65536,2,FALSE)</f>
        <v>计算机与信息学院</v>
      </c>
      <c r="F77" s="4" t="s">
        <v>65</v>
      </c>
      <c r="G77" s="4" t="s">
        <v>235</v>
      </c>
      <c r="H77" s="6" t="s">
        <v>71</v>
      </c>
      <c r="I77" s="7"/>
    </row>
    <row r="78" spans="1:9" s="11" customFormat="1" ht="42" customHeight="1">
      <c r="A78" s="4">
        <v>76</v>
      </c>
      <c r="B78" s="5" t="s">
        <v>236</v>
      </c>
      <c r="C78" s="5" t="s">
        <v>10</v>
      </c>
      <c r="D78" s="4" t="s">
        <v>237</v>
      </c>
      <c r="E78" s="4" t="str">
        <f>VLOOKUP(D78,[1]Sheet1!B$1:D$65536,2,FALSE)</f>
        <v>土木与水利工程学院</v>
      </c>
      <c r="F78" s="4" t="s">
        <v>65</v>
      </c>
      <c r="G78" s="4" t="s">
        <v>238</v>
      </c>
      <c r="H78" s="6" t="s">
        <v>71</v>
      </c>
      <c r="I78" s="7"/>
    </row>
    <row r="79" spans="1:9" s="11" customFormat="1" ht="42" customHeight="1">
      <c r="A79" s="4">
        <v>77</v>
      </c>
      <c r="B79" s="5" t="s">
        <v>239</v>
      </c>
      <c r="C79" s="5" t="s">
        <v>10</v>
      </c>
      <c r="D79" s="4" t="s">
        <v>240</v>
      </c>
      <c r="E79" s="4" t="s">
        <v>222</v>
      </c>
      <c r="F79" s="4" t="s">
        <v>241</v>
      </c>
      <c r="G79" s="4" t="s">
        <v>56</v>
      </c>
      <c r="H79" s="6"/>
      <c r="I79" s="7"/>
    </row>
    <row r="80" spans="1:9" s="11" customFormat="1" ht="42" customHeight="1">
      <c r="A80" s="4">
        <v>78</v>
      </c>
      <c r="B80" s="5" t="s">
        <v>242</v>
      </c>
      <c r="C80" s="5" t="s">
        <v>10</v>
      </c>
      <c r="D80" s="4" t="s">
        <v>243</v>
      </c>
      <c r="E80" s="4" t="str">
        <f>VLOOKUP(D80,[1]Sheet1!B$1:D$65536,2,FALSE)</f>
        <v>校机关</v>
      </c>
      <c r="F80" s="4" t="s">
        <v>244</v>
      </c>
      <c r="G80" s="4" t="s">
        <v>213</v>
      </c>
      <c r="H80" s="6"/>
      <c r="I80" s="7"/>
    </row>
    <row r="81" spans="1:9" s="11" customFormat="1" ht="42" customHeight="1">
      <c r="A81" s="4">
        <v>79</v>
      </c>
      <c r="B81" s="5" t="s">
        <v>245</v>
      </c>
      <c r="C81" s="5" t="s">
        <v>10</v>
      </c>
      <c r="D81" s="4" t="s">
        <v>246</v>
      </c>
      <c r="E81" s="4" t="str">
        <f>VLOOKUP(D81,[1]Sheet1!B$1:D$65536,2,FALSE)</f>
        <v>材料科学与工程学院</v>
      </c>
      <c r="F81" s="4" t="s">
        <v>247</v>
      </c>
      <c r="G81" s="4" t="s">
        <v>248</v>
      </c>
      <c r="H81" s="6"/>
      <c r="I81" s="7"/>
    </row>
    <row r="82" spans="1:9" s="11" customFormat="1" ht="42" customHeight="1">
      <c r="A82" s="4">
        <v>80</v>
      </c>
      <c r="B82" s="5" t="s">
        <v>249</v>
      </c>
      <c r="C82" s="5" t="s">
        <v>10</v>
      </c>
      <c r="D82" s="4" t="s">
        <v>250</v>
      </c>
      <c r="E82" s="4" t="str">
        <f>VLOOKUP(D82,[1]Sheet1!B$1:D$65536,2,FALSE)</f>
        <v>数学学院</v>
      </c>
      <c r="F82" s="4" t="s">
        <v>247</v>
      </c>
      <c r="G82" s="4" t="s">
        <v>251</v>
      </c>
      <c r="H82" s="6"/>
      <c r="I82" s="7"/>
    </row>
    <row r="83" spans="1:9" s="11" customFormat="1" ht="42" customHeight="1">
      <c r="A83" s="4">
        <v>81</v>
      </c>
      <c r="B83" s="5" t="s">
        <v>252</v>
      </c>
      <c r="C83" s="5" t="s">
        <v>10</v>
      </c>
      <c r="D83" s="4" t="s">
        <v>253</v>
      </c>
      <c r="E83" s="4" t="str">
        <f>VLOOKUP(D83,[1]Sheet1!B$1:D$65536,2,FALSE)</f>
        <v>化学与化工学院</v>
      </c>
      <c r="F83" s="4" t="s">
        <v>247</v>
      </c>
      <c r="G83" s="4" t="s">
        <v>254</v>
      </c>
      <c r="H83" s="6"/>
      <c r="I83" s="7"/>
    </row>
    <row r="84" spans="1:9" s="11" customFormat="1" ht="42" customHeight="1">
      <c r="A84" s="4">
        <v>82</v>
      </c>
      <c r="B84" s="5" t="s">
        <v>255</v>
      </c>
      <c r="C84" s="5" t="s">
        <v>10</v>
      </c>
      <c r="D84" s="4" t="s">
        <v>256</v>
      </c>
      <c r="E84" s="4" t="str">
        <f>VLOOKUP(D84,[1]Sheet1!B$1:D$65536,2,FALSE)</f>
        <v>机械工程学院</v>
      </c>
      <c r="F84" s="4" t="s">
        <v>257</v>
      </c>
      <c r="G84" s="4" t="s">
        <v>256</v>
      </c>
      <c r="H84" s="6"/>
      <c r="I84" s="7"/>
    </row>
    <row r="85" spans="1:9" s="11" customFormat="1" ht="42" customHeight="1">
      <c r="A85" s="4">
        <v>83</v>
      </c>
      <c r="B85" s="5" t="s">
        <v>258</v>
      </c>
      <c r="C85" s="5" t="s">
        <v>10</v>
      </c>
      <c r="D85" s="4" t="s">
        <v>259</v>
      </c>
      <c r="E85" s="4" t="str">
        <f>VLOOKUP(D85,[1]Sheet1!B$1:D$65536,2,FALSE)</f>
        <v>资源与环境工程学院</v>
      </c>
      <c r="F85" s="4" t="s">
        <v>257</v>
      </c>
      <c r="G85" s="4" t="s">
        <v>259</v>
      </c>
      <c r="H85" s="6"/>
      <c r="I85" s="7"/>
    </row>
    <row r="86" spans="1:9" s="11" customFormat="1" ht="42" customHeight="1">
      <c r="A86" s="4">
        <v>84</v>
      </c>
      <c r="B86" s="5" t="s">
        <v>260</v>
      </c>
      <c r="C86" s="5" t="s">
        <v>10</v>
      </c>
      <c r="D86" s="4" t="s">
        <v>261</v>
      </c>
      <c r="E86" s="4" t="s">
        <v>262</v>
      </c>
      <c r="F86" s="4" t="s">
        <v>263</v>
      </c>
      <c r="G86" s="4" t="s">
        <v>264</v>
      </c>
      <c r="H86" s="6"/>
      <c r="I86" s="7"/>
    </row>
    <row r="87" spans="1:9" s="11" customFormat="1" ht="42" customHeight="1">
      <c r="A87" s="4">
        <v>85</v>
      </c>
      <c r="B87" s="5" t="s">
        <v>265</v>
      </c>
      <c r="C87" s="5" t="s">
        <v>10</v>
      </c>
      <c r="D87" s="4" t="s">
        <v>266</v>
      </c>
      <c r="E87" s="4" t="str">
        <f>VLOOKUP(D87,[1]Sheet1!B$1:D$65536,2,FALSE)</f>
        <v>外国语学院</v>
      </c>
      <c r="F87" s="4" t="s">
        <v>263</v>
      </c>
      <c r="G87" s="4" t="s">
        <v>267</v>
      </c>
      <c r="H87" s="6"/>
      <c r="I87" s="7"/>
    </row>
    <row r="88" spans="1:9" s="11" customFormat="1" ht="42" customHeight="1">
      <c r="A88" s="4">
        <v>86</v>
      </c>
      <c r="B88" s="5" t="s">
        <v>268</v>
      </c>
      <c r="C88" s="5" t="s">
        <v>10</v>
      </c>
      <c r="D88" s="4" t="s">
        <v>269</v>
      </c>
      <c r="E88" s="4" t="str">
        <f>VLOOKUP(D88,[1]Sheet1!B$1:D$65536,2,FALSE)</f>
        <v>外国语学院</v>
      </c>
      <c r="F88" s="4" t="s">
        <v>270</v>
      </c>
      <c r="G88" s="5" t="s">
        <v>271</v>
      </c>
      <c r="H88" s="6"/>
      <c r="I88" s="7"/>
    </row>
    <row r="89" spans="1:9" s="11" customFormat="1" ht="42" customHeight="1">
      <c r="A89" s="4">
        <v>87</v>
      </c>
      <c r="B89" s="5" t="s">
        <v>272</v>
      </c>
      <c r="C89" s="5" t="s">
        <v>10</v>
      </c>
      <c r="D89" s="4" t="s">
        <v>273</v>
      </c>
      <c r="E89" s="4" t="str">
        <f>VLOOKUP(D89,[1]Sheet1!B$1:D$65536,2,FALSE)</f>
        <v>化学与化工学院</v>
      </c>
      <c r="F89" s="4" t="s">
        <v>270</v>
      </c>
      <c r="G89" s="5" t="s">
        <v>274</v>
      </c>
      <c r="H89" s="6"/>
      <c r="I89" s="7"/>
    </row>
    <row r="90" spans="1:9" s="11" customFormat="1" ht="42" customHeight="1">
      <c r="A90" s="4">
        <v>88</v>
      </c>
      <c r="B90" s="5" t="s">
        <v>275</v>
      </c>
      <c r="C90" s="5" t="s">
        <v>276</v>
      </c>
      <c r="D90" s="4" t="s">
        <v>277</v>
      </c>
      <c r="E90" s="4" t="str">
        <f>VLOOKUP(D90,[1]Sheet1!B$1:D$65536,2,FALSE)</f>
        <v>机械工程学院</v>
      </c>
      <c r="F90" s="4" t="s">
        <v>270</v>
      </c>
      <c r="G90" s="5" t="s">
        <v>278</v>
      </c>
      <c r="H90" s="6"/>
      <c r="I90" s="7"/>
    </row>
    <row r="91" spans="1:9" s="11" customFormat="1" ht="42" customHeight="1">
      <c r="A91" s="4">
        <v>89</v>
      </c>
      <c r="B91" s="5" t="s">
        <v>279</v>
      </c>
      <c r="C91" s="5" t="s">
        <v>10</v>
      </c>
      <c r="D91" s="4" t="s">
        <v>280</v>
      </c>
      <c r="E91" s="4" t="str">
        <f>VLOOKUP(D91,[1]Sheet1!B$1:D$65536,2,FALSE)</f>
        <v>食品与生物工程学院</v>
      </c>
      <c r="F91" s="4" t="s">
        <v>270</v>
      </c>
      <c r="G91" s="5" t="s">
        <v>281</v>
      </c>
      <c r="H91" s="6"/>
      <c r="I91" s="7"/>
    </row>
    <row r="92" spans="1:9" s="11" customFormat="1" ht="42" customHeight="1">
      <c r="A92" s="4">
        <v>90</v>
      </c>
      <c r="B92" s="5" t="s">
        <v>282</v>
      </c>
      <c r="C92" s="5" t="s">
        <v>10</v>
      </c>
      <c r="D92" s="4" t="s">
        <v>283</v>
      </c>
      <c r="E92" s="4" t="str">
        <f>VLOOKUP(D92,[1]Sheet1!B$1:D$65536,2,FALSE)</f>
        <v>文法学院</v>
      </c>
      <c r="F92" s="4" t="s">
        <v>270</v>
      </c>
      <c r="G92" s="5" t="s">
        <v>284</v>
      </c>
      <c r="H92" s="6"/>
      <c r="I92" s="7"/>
    </row>
    <row r="93" spans="1:9" s="11" customFormat="1" ht="42" customHeight="1">
      <c r="A93" s="4">
        <v>91</v>
      </c>
      <c r="B93" s="5" t="s">
        <v>285</v>
      </c>
      <c r="C93" s="5" t="s">
        <v>10</v>
      </c>
      <c r="D93" s="4" t="s">
        <v>286</v>
      </c>
      <c r="E93" s="4" t="s">
        <v>70</v>
      </c>
      <c r="F93" s="4" t="s">
        <v>270</v>
      </c>
      <c r="G93" s="5" t="s">
        <v>287</v>
      </c>
      <c r="H93" s="6"/>
      <c r="I93" s="7"/>
    </row>
    <row r="94" spans="1:9" s="11" customFormat="1" ht="42" customHeight="1">
      <c r="A94" s="4">
        <v>92</v>
      </c>
      <c r="B94" s="5" t="s">
        <v>288</v>
      </c>
      <c r="C94" s="5" t="s">
        <v>10</v>
      </c>
      <c r="D94" s="4" t="s">
        <v>289</v>
      </c>
      <c r="E94" s="4" t="str">
        <f>VLOOKUP(D94,[1]Sheet1!B$1:D$65536,2,FALSE)</f>
        <v>经济学院</v>
      </c>
      <c r="F94" s="4" t="s">
        <v>270</v>
      </c>
      <c r="G94" s="5" t="s">
        <v>290</v>
      </c>
      <c r="H94" s="6"/>
      <c r="I94" s="7"/>
    </row>
    <row r="95" spans="1:9" s="11" customFormat="1" ht="42" customHeight="1">
      <c r="A95" s="4">
        <v>93</v>
      </c>
      <c r="B95" s="5" t="s">
        <v>291</v>
      </c>
      <c r="C95" s="5" t="s">
        <v>292</v>
      </c>
      <c r="D95" s="4" t="s">
        <v>293</v>
      </c>
      <c r="E95" s="4" t="s">
        <v>294</v>
      </c>
      <c r="F95" s="4" t="s">
        <v>270</v>
      </c>
      <c r="G95" s="5" t="s">
        <v>295</v>
      </c>
      <c r="H95" s="6"/>
      <c r="I95" s="7"/>
    </row>
    <row r="96" spans="1:9" s="11" customFormat="1" ht="42" customHeight="1">
      <c r="A96" s="4">
        <v>94</v>
      </c>
      <c r="B96" s="5" t="s">
        <v>296</v>
      </c>
      <c r="C96" s="5" t="s">
        <v>292</v>
      </c>
      <c r="D96" s="4" t="s">
        <v>297</v>
      </c>
      <c r="E96" s="4" t="str">
        <f>VLOOKUP(D96,[1]Sheet1!B$1:D$65536,2,FALSE)</f>
        <v>材料科学与工程学院</v>
      </c>
      <c r="F96" s="4" t="s">
        <v>270</v>
      </c>
      <c r="G96" s="5" t="s">
        <v>298</v>
      </c>
      <c r="H96" s="6"/>
      <c r="I96" s="7"/>
    </row>
    <row r="97" spans="1:9" s="11" customFormat="1" ht="42" customHeight="1">
      <c r="A97" s="4">
        <v>95</v>
      </c>
      <c r="B97" s="5" t="s">
        <v>299</v>
      </c>
      <c r="C97" s="5" t="s">
        <v>292</v>
      </c>
      <c r="D97" s="4" t="s">
        <v>300</v>
      </c>
      <c r="E97" s="4" t="str">
        <f>VLOOKUP(D97,[1]Sheet1!B$1:D$65536,2,FALSE)</f>
        <v>资源与环境工程学院</v>
      </c>
      <c r="F97" s="4" t="s">
        <v>270</v>
      </c>
      <c r="G97" s="5" t="s">
        <v>301</v>
      </c>
      <c r="H97" s="6"/>
      <c r="I97" s="7"/>
    </row>
    <row r="98" spans="1:9" s="11" customFormat="1" ht="42" customHeight="1">
      <c r="A98" s="4">
        <v>96</v>
      </c>
      <c r="B98" s="5" t="s">
        <v>302</v>
      </c>
      <c r="C98" s="5" t="s">
        <v>292</v>
      </c>
      <c r="D98" s="4" t="s">
        <v>303</v>
      </c>
      <c r="E98" s="4" t="str">
        <f>VLOOKUP(D98,[1]Sheet1!B$1:D$65536,2,FALSE)</f>
        <v>电气与自动化工程学院</v>
      </c>
      <c r="F98" s="4" t="s">
        <v>270</v>
      </c>
      <c r="G98" s="5" t="s">
        <v>304</v>
      </c>
      <c r="H98" s="6"/>
      <c r="I98" s="7"/>
    </row>
    <row r="99" spans="1:9" s="11" customFormat="1" ht="42" customHeight="1">
      <c r="A99" s="4">
        <v>97</v>
      </c>
      <c r="B99" s="5" t="s">
        <v>305</v>
      </c>
      <c r="C99" s="5" t="s">
        <v>292</v>
      </c>
      <c r="D99" s="4" t="s">
        <v>306</v>
      </c>
      <c r="E99" s="4" t="str">
        <f>VLOOKUP(D99,[1]Sheet1!B$1:D$65536,2,FALSE)</f>
        <v>管理学院</v>
      </c>
      <c r="F99" s="4" t="s">
        <v>270</v>
      </c>
      <c r="G99" s="5" t="s">
        <v>307</v>
      </c>
      <c r="H99" s="6"/>
      <c r="I99" s="7"/>
    </row>
    <row r="100" spans="1:9" s="11" customFormat="1" ht="42" customHeight="1">
      <c r="A100" s="4">
        <v>98</v>
      </c>
      <c r="B100" s="5" t="s">
        <v>308</v>
      </c>
      <c r="C100" s="5" t="s">
        <v>10</v>
      </c>
      <c r="D100" s="4" t="s">
        <v>309</v>
      </c>
      <c r="E100" s="4" t="str">
        <f>VLOOKUP(D100,[1]Sheet1!B$1:D$65536,2,FALSE)</f>
        <v>外国语学院</v>
      </c>
      <c r="F100" s="4" t="s">
        <v>270</v>
      </c>
      <c r="G100" s="5" t="s">
        <v>310</v>
      </c>
      <c r="H100" s="6"/>
      <c r="I100" s="7"/>
    </row>
    <row r="101" spans="1:9" s="11" customFormat="1" ht="42" customHeight="1">
      <c r="A101" s="4">
        <v>99</v>
      </c>
      <c r="B101" s="5" t="s">
        <v>311</v>
      </c>
      <c r="C101" s="5" t="s">
        <v>10</v>
      </c>
      <c r="D101" s="4" t="s">
        <v>312</v>
      </c>
      <c r="E101" s="4" t="str">
        <f>VLOOKUP(D101,[1]Sheet1!B$1:D$65536,2,FALSE)</f>
        <v>电子科学与应用物理学院（微电子学院）</v>
      </c>
      <c r="F101" s="4" t="s">
        <v>270</v>
      </c>
      <c r="G101" s="5" t="s">
        <v>313</v>
      </c>
      <c r="H101" s="6"/>
      <c r="I101" s="7"/>
    </row>
    <row r="102" spans="1:9" s="11" customFormat="1" ht="42" customHeight="1">
      <c r="A102" s="4">
        <v>100</v>
      </c>
      <c r="B102" s="5" t="s">
        <v>314</v>
      </c>
      <c r="C102" s="5" t="s">
        <v>10</v>
      </c>
      <c r="D102" s="4" t="s">
        <v>315</v>
      </c>
      <c r="E102" s="4" t="str">
        <f>VLOOKUP(D102,[1]Sheet1!B$1:D$65536,2,FALSE)</f>
        <v>数学学院</v>
      </c>
      <c r="F102" s="4" t="s">
        <v>270</v>
      </c>
      <c r="G102" s="5" t="s">
        <v>316</v>
      </c>
      <c r="H102" s="6"/>
      <c r="I102" s="7"/>
    </row>
    <row r="103" spans="1:9" s="11" customFormat="1" ht="42" customHeight="1">
      <c r="A103" s="4">
        <v>101</v>
      </c>
      <c r="B103" s="5" t="s">
        <v>317</v>
      </c>
      <c r="C103" s="5" t="s">
        <v>10</v>
      </c>
      <c r="D103" s="4" t="s">
        <v>318</v>
      </c>
      <c r="E103" s="4" t="str">
        <f>VLOOKUP(D103,[1]Sheet1!B$1:D$65536,2,FALSE)</f>
        <v>土木与水利工程学院</v>
      </c>
      <c r="F103" s="4" t="s">
        <v>270</v>
      </c>
      <c r="G103" s="4" t="s">
        <v>319</v>
      </c>
      <c r="H103" s="6"/>
      <c r="I103" s="7"/>
    </row>
    <row r="104" spans="1:9" s="11" customFormat="1" ht="42" customHeight="1">
      <c r="A104" s="4">
        <v>102</v>
      </c>
      <c r="B104" s="5" t="s">
        <v>320</v>
      </c>
      <c r="C104" s="5" t="s">
        <v>10</v>
      </c>
      <c r="D104" s="4" t="s">
        <v>321</v>
      </c>
      <c r="E104" s="4" t="s">
        <v>322</v>
      </c>
      <c r="F104" s="4" t="s">
        <v>323</v>
      </c>
      <c r="G104" s="4" t="s">
        <v>324</v>
      </c>
      <c r="H104" s="6"/>
      <c r="I104" s="7"/>
    </row>
    <row r="105" spans="1:9" s="11" customFormat="1" ht="42" customHeight="1">
      <c r="A105" s="4">
        <v>103</v>
      </c>
      <c r="B105" s="5" t="s">
        <v>325</v>
      </c>
      <c r="C105" s="5" t="s">
        <v>10</v>
      </c>
      <c r="D105" s="4" t="s">
        <v>326</v>
      </c>
      <c r="E105" s="4" t="s">
        <v>327</v>
      </c>
      <c r="F105" s="4" t="s">
        <v>323</v>
      </c>
      <c r="G105" s="4" t="s">
        <v>328</v>
      </c>
      <c r="H105" s="6"/>
      <c r="I105" s="7"/>
    </row>
    <row r="106" spans="1:9" s="11" customFormat="1" ht="42" customHeight="1">
      <c r="A106" s="4">
        <v>104</v>
      </c>
      <c r="B106" s="5" t="s">
        <v>329</v>
      </c>
      <c r="C106" s="5" t="s">
        <v>10</v>
      </c>
      <c r="D106" s="4" t="s">
        <v>330</v>
      </c>
      <c r="E106" s="4" t="s">
        <v>331</v>
      </c>
      <c r="F106" s="4" t="s">
        <v>323</v>
      </c>
      <c r="G106" s="4" t="s">
        <v>332</v>
      </c>
      <c r="H106" s="6"/>
      <c r="I106" s="7"/>
    </row>
    <row r="107" spans="1:9" s="11" customFormat="1" ht="42" customHeight="1">
      <c r="A107" s="4">
        <v>105</v>
      </c>
      <c r="B107" s="5" t="s">
        <v>333</v>
      </c>
      <c r="C107" s="5" t="s">
        <v>10</v>
      </c>
      <c r="D107" s="4" t="s">
        <v>334</v>
      </c>
      <c r="E107" s="4" t="s">
        <v>335</v>
      </c>
      <c r="F107" s="4" t="s">
        <v>323</v>
      </c>
      <c r="G107" s="4" t="s">
        <v>336</v>
      </c>
      <c r="H107" s="6"/>
      <c r="I107" s="7"/>
    </row>
    <row r="108" spans="1:9" s="11" customFormat="1" ht="42" customHeight="1">
      <c r="A108" s="4">
        <v>106</v>
      </c>
      <c r="B108" s="5" t="s">
        <v>337</v>
      </c>
      <c r="C108" s="5" t="s">
        <v>10</v>
      </c>
      <c r="D108" s="4" t="s">
        <v>338</v>
      </c>
      <c r="E108" s="4" t="s">
        <v>339</v>
      </c>
      <c r="F108" s="4" t="s">
        <v>323</v>
      </c>
      <c r="G108" s="4" t="s">
        <v>340</v>
      </c>
      <c r="H108" s="6"/>
      <c r="I108" s="7"/>
    </row>
    <row r="109" spans="1:9" s="11" customFormat="1" ht="42" customHeight="1">
      <c r="A109" s="4">
        <v>107</v>
      </c>
      <c r="B109" s="5" t="s">
        <v>341</v>
      </c>
      <c r="C109" s="5" t="s">
        <v>10</v>
      </c>
      <c r="D109" s="4" t="s">
        <v>342</v>
      </c>
      <c r="E109" s="4" t="str">
        <f>VLOOKUP(D109,[1]Sheet1!B$1:D$65536,2,FALSE)</f>
        <v>化学与化工学院</v>
      </c>
      <c r="F109" s="4" t="s">
        <v>343</v>
      </c>
      <c r="G109" s="4" t="s">
        <v>344</v>
      </c>
      <c r="H109" s="6"/>
      <c r="I109" s="7"/>
    </row>
    <row r="110" spans="1:9" s="11" customFormat="1" ht="42" customHeight="1">
      <c r="A110" s="4">
        <v>108</v>
      </c>
      <c r="B110" s="5" t="s">
        <v>345</v>
      </c>
      <c r="C110" s="5" t="s">
        <v>10</v>
      </c>
      <c r="D110" s="4" t="s">
        <v>346</v>
      </c>
      <c r="E110" s="4" t="str">
        <f>VLOOKUP(D110,[1]Sheet1!B$1:D$65536,2,FALSE)</f>
        <v>计算机与信息学院</v>
      </c>
      <c r="F110" s="4" t="s">
        <v>343</v>
      </c>
      <c r="G110" s="4" t="s">
        <v>14</v>
      </c>
      <c r="H110" s="6"/>
      <c r="I110" s="7"/>
    </row>
    <row r="111" spans="1:9" s="11" customFormat="1" ht="42" customHeight="1">
      <c r="A111" s="4">
        <v>109</v>
      </c>
      <c r="B111" s="5" t="s">
        <v>347</v>
      </c>
      <c r="C111" s="5" t="s">
        <v>10</v>
      </c>
      <c r="D111" s="4" t="s">
        <v>348</v>
      </c>
      <c r="E111" s="4" t="str">
        <f>VLOOKUP(D111,[1]Sheet1!B$1:D$65536,2,FALSE)</f>
        <v>马克思主义学院</v>
      </c>
      <c r="F111" s="4" t="s">
        <v>349</v>
      </c>
      <c r="G111" s="4" t="s">
        <v>350</v>
      </c>
      <c r="H111" s="6" t="s">
        <v>67</v>
      </c>
      <c r="I111" s="7"/>
    </row>
    <row r="112" spans="1:9" s="11" customFormat="1" ht="42" customHeight="1">
      <c r="A112" s="4">
        <v>110</v>
      </c>
      <c r="B112" s="5" t="s">
        <v>351</v>
      </c>
      <c r="C112" s="5" t="s">
        <v>352</v>
      </c>
      <c r="D112" s="4" t="s">
        <v>353</v>
      </c>
      <c r="E112" s="4" t="str">
        <f>VLOOKUP(D112,[1]Sheet1!B$1:D$65536,2,FALSE)</f>
        <v>马克思主义学院</v>
      </c>
      <c r="F112" s="4" t="s">
        <v>349</v>
      </c>
      <c r="G112" s="4" t="s">
        <v>354</v>
      </c>
      <c r="H112" s="6" t="s">
        <v>67</v>
      </c>
      <c r="I112" s="7"/>
    </row>
    <row r="113" spans="1:9" s="11" customFormat="1" ht="42" customHeight="1">
      <c r="A113" s="4">
        <v>111</v>
      </c>
      <c r="B113" s="5" t="s">
        <v>355</v>
      </c>
      <c r="C113" s="5" t="s">
        <v>356</v>
      </c>
      <c r="D113" s="4" t="s">
        <v>357</v>
      </c>
      <c r="E113" s="4" t="str">
        <f>VLOOKUP(D113,[1]Sheet1!B$1:D$65536,2,FALSE)</f>
        <v>马克思主义学院</v>
      </c>
      <c r="F113" s="4" t="s">
        <v>349</v>
      </c>
      <c r="G113" s="4" t="s">
        <v>358</v>
      </c>
      <c r="H113" s="6" t="s">
        <v>67</v>
      </c>
      <c r="I113" s="7"/>
    </row>
    <row r="114" spans="1:9" s="11" customFormat="1" ht="42" customHeight="1">
      <c r="A114" s="4">
        <v>112</v>
      </c>
      <c r="B114" s="5" t="s">
        <v>359</v>
      </c>
      <c r="C114" s="5" t="s">
        <v>356</v>
      </c>
      <c r="D114" s="4" t="s">
        <v>360</v>
      </c>
      <c r="E114" s="4" t="str">
        <f>VLOOKUP(D114,[1]Sheet1!B$1:D$65536,2,FALSE)</f>
        <v>电气与自动化工程学院</v>
      </c>
      <c r="F114" s="4" t="s">
        <v>361</v>
      </c>
      <c r="G114" s="4" t="s">
        <v>360</v>
      </c>
      <c r="H114" s="6"/>
      <c r="I114" s="7"/>
    </row>
    <row r="115" spans="1:9" s="11" customFormat="1" ht="42" customHeight="1">
      <c r="A115" s="4">
        <v>113</v>
      </c>
      <c r="B115" s="5" t="s">
        <v>362</v>
      </c>
      <c r="C115" s="5" t="s">
        <v>356</v>
      </c>
      <c r="D115" s="4" t="s">
        <v>363</v>
      </c>
      <c r="E115" s="4" t="str">
        <f>VLOOKUP(D115,[1]Sheet1!B$1:D$65536,2,FALSE)</f>
        <v>数学学院</v>
      </c>
      <c r="F115" s="4" t="s">
        <v>361</v>
      </c>
      <c r="G115" s="4" t="s">
        <v>363</v>
      </c>
      <c r="H115" s="6"/>
      <c r="I115" s="7"/>
    </row>
    <row r="116" spans="1:9" s="11" customFormat="1" ht="42" customHeight="1">
      <c r="A116" s="4">
        <v>114</v>
      </c>
      <c r="B116" s="5" t="s">
        <v>364</v>
      </c>
      <c r="C116" s="5" t="s">
        <v>365</v>
      </c>
      <c r="D116" s="4" t="s">
        <v>366</v>
      </c>
      <c r="E116" s="4" t="str">
        <f>VLOOKUP(D116,[1]Sheet1!B$1:D$65536,2,FALSE)</f>
        <v>马克思主义学院</v>
      </c>
      <c r="F116" s="4" t="s">
        <v>361</v>
      </c>
      <c r="G116" s="4" t="s">
        <v>366</v>
      </c>
      <c r="H116" s="6"/>
      <c r="I116" s="7"/>
    </row>
    <row r="117" spans="1:9" s="11" customFormat="1" ht="42" customHeight="1">
      <c r="A117" s="4">
        <v>115</v>
      </c>
      <c r="B117" s="5" t="s">
        <v>367</v>
      </c>
      <c r="C117" s="5" t="s">
        <v>368</v>
      </c>
      <c r="D117" s="4" t="s">
        <v>369</v>
      </c>
      <c r="E117" s="4" t="str">
        <f>VLOOKUP(D117,[1]Sheet1!B$1:D$65536,2,FALSE)</f>
        <v>文法学院</v>
      </c>
      <c r="F117" s="4" t="s">
        <v>370</v>
      </c>
      <c r="G117" s="4" t="s">
        <v>369</v>
      </c>
      <c r="H117" s="6"/>
      <c r="I117" s="7"/>
    </row>
    <row r="118" spans="1:9" s="11" customFormat="1" ht="42" customHeight="1">
      <c r="A118" s="4">
        <v>116</v>
      </c>
      <c r="B118" s="5" t="s">
        <v>371</v>
      </c>
      <c r="C118" s="5" t="s">
        <v>10</v>
      </c>
      <c r="D118" s="4" t="s">
        <v>372</v>
      </c>
      <c r="E118" s="4" t="str">
        <f>VLOOKUP(D118,[1]Sheet1!B$1:D$65536,2,FALSE)</f>
        <v>外国语学院</v>
      </c>
      <c r="F118" s="4" t="s">
        <v>370</v>
      </c>
      <c r="G118" s="4" t="s">
        <v>372</v>
      </c>
      <c r="H118" s="6"/>
      <c r="I118" s="7"/>
    </row>
    <row r="119" spans="1:9" s="11" customFormat="1" ht="42" customHeight="1">
      <c r="A119" s="4">
        <v>117</v>
      </c>
      <c r="B119" s="5" t="s">
        <v>373</v>
      </c>
      <c r="C119" s="5" t="s">
        <v>374</v>
      </c>
      <c r="D119" s="4" t="s">
        <v>375</v>
      </c>
      <c r="E119" s="4" t="str">
        <f>VLOOKUP(D119,[1]Sheet1!B$1:D$65536,2,FALSE)</f>
        <v>数学学院</v>
      </c>
      <c r="F119" s="4" t="s">
        <v>370</v>
      </c>
      <c r="G119" s="4" t="s">
        <v>375</v>
      </c>
      <c r="H119" s="6"/>
      <c r="I119" s="7"/>
    </row>
    <row r="120" spans="1:9" s="11" customFormat="1" ht="42" customHeight="1">
      <c r="A120" s="4">
        <v>118</v>
      </c>
      <c r="B120" s="5" t="s">
        <v>376</v>
      </c>
      <c r="C120" s="5" t="s">
        <v>292</v>
      </c>
      <c r="D120" s="5" t="s">
        <v>377</v>
      </c>
      <c r="E120" s="4" t="str">
        <f>VLOOKUP(D120,[1]Sheet1!B$1:D$65536,2,FALSE)</f>
        <v>文法学院</v>
      </c>
      <c r="F120" s="4" t="s">
        <v>378</v>
      </c>
      <c r="G120" s="4" t="s">
        <v>379</v>
      </c>
      <c r="H120" s="6"/>
      <c r="I120" s="7"/>
    </row>
    <row r="121" spans="1:9" s="11" customFormat="1" ht="42" customHeight="1">
      <c r="A121" s="4">
        <v>119</v>
      </c>
      <c r="B121" s="5" t="s">
        <v>380</v>
      </c>
      <c r="C121" s="5" t="s">
        <v>10</v>
      </c>
      <c r="D121" s="5" t="s">
        <v>381</v>
      </c>
      <c r="E121" s="4" t="str">
        <f>VLOOKUP(D121,[1]Sheet1!B$1:D$65536,2,FALSE)</f>
        <v>计算机与信息学院</v>
      </c>
      <c r="F121" s="5" t="s">
        <v>378</v>
      </c>
      <c r="G121" s="5" t="s">
        <v>382</v>
      </c>
      <c r="H121" s="6"/>
      <c r="I121" s="7"/>
    </row>
    <row r="122" spans="1:9" s="11" customFormat="1" ht="42" customHeight="1">
      <c r="A122" s="4">
        <v>120</v>
      </c>
      <c r="B122" s="5" t="s">
        <v>383</v>
      </c>
      <c r="C122" s="5" t="s">
        <v>10</v>
      </c>
      <c r="D122" s="5" t="s">
        <v>384</v>
      </c>
      <c r="E122" s="4" t="str">
        <f>VLOOKUP(D122,[1]Sheet1!B$1:D$65536,2,FALSE)</f>
        <v>土木与水利工程学院</v>
      </c>
      <c r="F122" s="5" t="s">
        <v>378</v>
      </c>
      <c r="G122" s="5" t="s">
        <v>385</v>
      </c>
      <c r="H122" s="6"/>
      <c r="I122" s="7"/>
    </row>
    <row r="123" spans="1:9" s="11" customFormat="1" ht="42" customHeight="1">
      <c r="A123" s="4">
        <v>121</v>
      </c>
      <c r="B123" s="5" t="s">
        <v>386</v>
      </c>
      <c r="C123" s="5" t="s">
        <v>10</v>
      </c>
      <c r="D123" s="5" t="s">
        <v>312</v>
      </c>
      <c r="E123" s="4" t="str">
        <f>VLOOKUP(D123,[1]Sheet1!B$1:D$65536,2,FALSE)</f>
        <v>电子科学与应用物理学院（微电子学院）</v>
      </c>
      <c r="F123" s="5" t="s">
        <v>378</v>
      </c>
      <c r="G123" s="5" t="s">
        <v>387</v>
      </c>
      <c r="H123" s="6"/>
      <c r="I123" s="7"/>
    </row>
    <row r="124" spans="1:9" s="11" customFormat="1" ht="42" customHeight="1">
      <c r="A124" s="4">
        <v>122</v>
      </c>
      <c r="B124" s="5" t="s">
        <v>388</v>
      </c>
      <c r="C124" s="5" t="s">
        <v>10</v>
      </c>
      <c r="D124" s="5" t="s">
        <v>389</v>
      </c>
      <c r="E124" s="4" t="str">
        <f>VLOOKUP(D124,[1]Sheet1!B$1:D$65536,2,FALSE)</f>
        <v>电子科学与应用物理学院
（微电子学院）</v>
      </c>
      <c r="F124" s="4" t="s">
        <v>378</v>
      </c>
      <c r="G124" s="4" t="s">
        <v>390</v>
      </c>
      <c r="H124" s="6"/>
      <c r="I124" s="7"/>
    </row>
    <row r="125" spans="1:9" s="11" customFormat="1" ht="42" customHeight="1">
      <c r="A125" s="4">
        <v>123</v>
      </c>
      <c r="B125" s="5" t="s">
        <v>391</v>
      </c>
      <c r="C125" s="5" t="s">
        <v>10</v>
      </c>
      <c r="D125" s="5" t="s">
        <v>392</v>
      </c>
      <c r="E125" s="4" t="str">
        <f>VLOOKUP(D125,[1]Sheet1!B$1:D$65536,2,FALSE)</f>
        <v>材料科学与工程学院</v>
      </c>
      <c r="F125" s="4" t="s">
        <v>378</v>
      </c>
      <c r="G125" s="4" t="s">
        <v>393</v>
      </c>
      <c r="H125" s="6"/>
      <c r="I125" s="7"/>
    </row>
    <row r="126" spans="1:9" s="11" customFormat="1" ht="42" customHeight="1">
      <c r="A126" s="4">
        <v>124</v>
      </c>
      <c r="B126" s="5" t="s">
        <v>394</v>
      </c>
      <c r="C126" s="5" t="s">
        <v>10</v>
      </c>
      <c r="D126" s="5" t="s">
        <v>395</v>
      </c>
      <c r="E126" s="4" t="str">
        <f>VLOOKUP(D126,[1]Sheet1!B$1:D$65536,2,FALSE)</f>
        <v>化学与化工学院</v>
      </c>
      <c r="F126" s="4" t="s">
        <v>378</v>
      </c>
      <c r="G126" s="4" t="s">
        <v>396</v>
      </c>
      <c r="H126" s="6"/>
      <c r="I126" s="7"/>
    </row>
    <row r="127" spans="1:9" s="11" customFormat="1" ht="42" customHeight="1">
      <c r="A127" s="4">
        <v>125</v>
      </c>
      <c r="B127" s="5" t="s">
        <v>397</v>
      </c>
      <c r="C127" s="5" t="s">
        <v>10</v>
      </c>
      <c r="D127" s="5" t="s">
        <v>398</v>
      </c>
      <c r="E127" s="4" t="str">
        <f>VLOOKUP(D127,[1]Sheet1!B$1:D$65536,2,FALSE)</f>
        <v>汽车与交通工程学院</v>
      </c>
      <c r="F127" s="4" t="s">
        <v>378</v>
      </c>
      <c r="G127" s="4" t="s">
        <v>399</v>
      </c>
      <c r="H127" s="6"/>
      <c r="I127" s="7"/>
    </row>
    <row r="128" spans="1:9" s="11" customFormat="1" ht="42" customHeight="1">
      <c r="A128" s="4">
        <v>126</v>
      </c>
      <c r="B128" s="5" t="s">
        <v>400</v>
      </c>
      <c r="C128" s="5" t="s">
        <v>10</v>
      </c>
      <c r="D128" s="4" t="s">
        <v>303</v>
      </c>
      <c r="E128" s="4" t="str">
        <f>VLOOKUP(D128,[1]Sheet1!B$1:D$65536,2,FALSE)</f>
        <v>电气与自动化工程学院</v>
      </c>
      <c r="F128" s="4" t="s">
        <v>378</v>
      </c>
      <c r="G128" s="4" t="s">
        <v>401</v>
      </c>
      <c r="H128" s="6"/>
      <c r="I128" s="7"/>
    </row>
    <row r="129" spans="1:9" s="11" customFormat="1" ht="42" customHeight="1">
      <c r="A129" s="4">
        <v>127</v>
      </c>
      <c r="B129" s="5" t="s">
        <v>402</v>
      </c>
      <c r="C129" s="5" t="s">
        <v>10</v>
      </c>
      <c r="D129" s="4" t="s">
        <v>403</v>
      </c>
      <c r="E129" s="4" t="str">
        <f>VLOOKUP(D129,[1]Sheet1!B$1:D$65536,2,FALSE)</f>
        <v>管理学院</v>
      </c>
      <c r="F129" s="4" t="s">
        <v>378</v>
      </c>
      <c r="G129" s="4" t="s">
        <v>404</v>
      </c>
      <c r="H129" s="6"/>
      <c r="I129" s="7"/>
    </row>
    <row r="130" spans="1:9" s="11" customFormat="1" ht="42" customHeight="1">
      <c r="A130" s="4">
        <v>128</v>
      </c>
      <c r="B130" s="5" t="s">
        <v>405</v>
      </c>
      <c r="C130" s="5" t="s">
        <v>10</v>
      </c>
      <c r="D130" s="4" t="s">
        <v>406</v>
      </c>
      <c r="E130" s="4" t="str">
        <f>VLOOKUP(D130,[1]Sheet1!B$1:D$65536,2,FALSE)</f>
        <v>经济学院</v>
      </c>
      <c r="F130" s="4" t="s">
        <v>407</v>
      </c>
      <c r="G130" s="4" t="s">
        <v>408</v>
      </c>
      <c r="H130" s="6"/>
      <c r="I130" s="7"/>
    </row>
    <row r="131" spans="1:9" s="11" customFormat="1" ht="42" customHeight="1">
      <c r="A131" s="4">
        <v>129</v>
      </c>
      <c r="B131" s="5" t="s">
        <v>409</v>
      </c>
      <c r="C131" s="5" t="s">
        <v>10</v>
      </c>
      <c r="D131" s="4" t="s">
        <v>410</v>
      </c>
      <c r="E131" s="4" t="str">
        <f>VLOOKUP(D131,[1]Sheet1!B$1:D$65536,2,FALSE)</f>
        <v>机械工程学院</v>
      </c>
      <c r="F131" s="4" t="s">
        <v>407</v>
      </c>
      <c r="G131" s="4" t="s">
        <v>411</v>
      </c>
      <c r="H131" s="6"/>
      <c r="I131" s="7"/>
    </row>
    <row r="132" spans="1:9" s="11" customFormat="1" ht="42" customHeight="1">
      <c r="A132" s="4">
        <v>130</v>
      </c>
      <c r="B132" s="5" t="s">
        <v>412</v>
      </c>
      <c r="C132" s="5" t="s">
        <v>10</v>
      </c>
      <c r="D132" s="4" t="s">
        <v>413</v>
      </c>
      <c r="E132" s="4" t="str">
        <f>VLOOKUP(D132,[1]Sheet1!B$1:D$65536,2,FALSE)</f>
        <v>食品与生物工程学院</v>
      </c>
      <c r="F132" s="4" t="s">
        <v>407</v>
      </c>
      <c r="G132" s="4" t="s">
        <v>414</v>
      </c>
      <c r="H132" s="6"/>
      <c r="I132" s="7"/>
    </row>
    <row r="133" spans="1:9" s="11" customFormat="1" ht="42" customHeight="1">
      <c r="A133" s="4">
        <v>131</v>
      </c>
      <c r="B133" s="5" t="s">
        <v>415</v>
      </c>
      <c r="C133" s="5" t="s">
        <v>10</v>
      </c>
      <c r="D133" s="4" t="s">
        <v>416</v>
      </c>
      <c r="E133" s="4" t="str">
        <f>VLOOKUP(D133,[1]Sheet1!B$1:D$65536,2,FALSE)</f>
        <v>管理学院</v>
      </c>
      <c r="F133" s="4" t="s">
        <v>407</v>
      </c>
      <c r="G133" s="4" t="s">
        <v>417</v>
      </c>
      <c r="H133" s="6"/>
      <c r="I133" s="7"/>
    </row>
    <row r="134" spans="1:9" s="11" customFormat="1" ht="42" customHeight="1">
      <c r="A134" s="4">
        <v>132</v>
      </c>
      <c r="B134" s="5" t="s">
        <v>418</v>
      </c>
      <c r="C134" s="5" t="s">
        <v>10</v>
      </c>
      <c r="D134" s="4" t="s">
        <v>419</v>
      </c>
      <c r="E134" s="4" t="str">
        <f>VLOOKUP(D134,[1]Sheet1!B$1:D$65536,2,FALSE)</f>
        <v>土木与水利工程学院</v>
      </c>
      <c r="F134" s="4" t="s">
        <v>407</v>
      </c>
      <c r="G134" s="4" t="s">
        <v>420</v>
      </c>
      <c r="H134" s="6"/>
      <c r="I134" s="7"/>
    </row>
    <row r="135" spans="1:9" s="11" customFormat="1" ht="42" customHeight="1">
      <c r="A135" s="4">
        <v>133</v>
      </c>
      <c r="B135" s="5" t="s">
        <v>421</v>
      </c>
      <c r="C135" s="5" t="s">
        <v>10</v>
      </c>
      <c r="D135" s="4" t="s">
        <v>422</v>
      </c>
      <c r="E135" s="4" t="str">
        <f>VLOOKUP(D135,[1]Sheet1!B$1:D$65536,2,FALSE)</f>
        <v>电子科学与应用物理学院
（微电子学院）</v>
      </c>
      <c r="F135" s="4" t="s">
        <v>407</v>
      </c>
      <c r="G135" s="4" t="s">
        <v>423</v>
      </c>
      <c r="H135" s="6"/>
      <c r="I135" s="7"/>
    </row>
    <row r="136" spans="1:9" s="11" customFormat="1" ht="42" customHeight="1">
      <c r="A136" s="4">
        <v>134</v>
      </c>
      <c r="B136" s="5" t="s">
        <v>424</v>
      </c>
      <c r="C136" s="5" t="s">
        <v>10</v>
      </c>
      <c r="D136" s="4" t="s">
        <v>425</v>
      </c>
      <c r="E136" s="4" t="str">
        <f>VLOOKUP(D136,[1]Sheet1!B$1:D$65536,2,FALSE)</f>
        <v>食品与生物工程学院</v>
      </c>
      <c r="F136" s="4" t="s">
        <v>407</v>
      </c>
      <c r="G136" s="4" t="s">
        <v>426</v>
      </c>
      <c r="H136" s="6"/>
      <c r="I136" s="7"/>
    </row>
    <row r="137" spans="1:9" s="11" customFormat="1" ht="42" customHeight="1">
      <c r="A137" s="4">
        <v>135</v>
      </c>
      <c r="B137" s="5" t="s">
        <v>427</v>
      </c>
      <c r="C137" s="5" t="s">
        <v>10</v>
      </c>
      <c r="D137" s="4" t="s">
        <v>428</v>
      </c>
      <c r="E137" s="4" t="str">
        <f>VLOOKUP(D137,[1]Sheet1!B$1:D$65536,2,FALSE)</f>
        <v>化学与化工学院</v>
      </c>
      <c r="F137" s="4" t="s">
        <v>407</v>
      </c>
      <c r="G137" s="4" t="s">
        <v>429</v>
      </c>
      <c r="H137" s="6"/>
      <c r="I137" s="7"/>
    </row>
    <row r="138" spans="1:9" s="11" customFormat="1" ht="42" customHeight="1">
      <c r="A138" s="4">
        <v>136</v>
      </c>
      <c r="B138" s="5" t="s">
        <v>430</v>
      </c>
      <c r="C138" s="5" t="s">
        <v>10</v>
      </c>
      <c r="D138" s="4" t="s">
        <v>431</v>
      </c>
      <c r="E138" s="4" t="str">
        <f>VLOOKUP(D138,[1]Sheet1!B$1:D$65536,2,FALSE)</f>
        <v>外国语学院</v>
      </c>
      <c r="F138" s="4" t="s">
        <v>407</v>
      </c>
      <c r="G138" s="4" t="s">
        <v>432</v>
      </c>
      <c r="H138" s="6"/>
      <c r="I138" s="7"/>
    </row>
    <row r="139" spans="1:9" s="11" customFormat="1" ht="42" customHeight="1">
      <c r="A139" s="4">
        <v>137</v>
      </c>
      <c r="B139" s="5" t="s">
        <v>433</v>
      </c>
      <c r="C139" s="5" t="s">
        <v>10</v>
      </c>
      <c r="D139" s="4" t="s">
        <v>434</v>
      </c>
      <c r="E139" s="4" t="s">
        <v>435</v>
      </c>
      <c r="F139" s="4" t="s">
        <v>407</v>
      </c>
      <c r="G139" s="4" t="s">
        <v>436</v>
      </c>
      <c r="H139" s="6"/>
      <c r="I139" s="7"/>
    </row>
    <row r="140" spans="1:9" s="11" customFormat="1" ht="42" customHeight="1">
      <c r="A140" s="4">
        <v>138</v>
      </c>
      <c r="B140" s="5" t="s">
        <v>437</v>
      </c>
      <c r="C140" s="5" t="s">
        <v>10</v>
      </c>
      <c r="D140" s="4" t="s">
        <v>438</v>
      </c>
      <c r="E140" s="4" t="str">
        <f>VLOOKUP(D140,[1]Sheet1!B$1:D$65536,2,FALSE)</f>
        <v>管理学院</v>
      </c>
      <c r="F140" s="4" t="s">
        <v>407</v>
      </c>
      <c r="G140" s="4" t="s">
        <v>439</v>
      </c>
      <c r="H140" s="6"/>
      <c r="I140" s="7"/>
    </row>
    <row r="141" spans="1:9" s="11" customFormat="1" ht="42" customHeight="1">
      <c r="A141" s="4">
        <v>139</v>
      </c>
      <c r="B141" s="5" t="s">
        <v>440</v>
      </c>
      <c r="C141" s="5" t="s">
        <v>441</v>
      </c>
      <c r="D141" s="4" t="s">
        <v>442</v>
      </c>
      <c r="E141" s="4" t="str">
        <f>VLOOKUP(D141,[1]Sheet1!B$1:D$65536,2,FALSE)</f>
        <v>经济学院</v>
      </c>
      <c r="F141" s="4" t="s">
        <v>407</v>
      </c>
      <c r="G141" s="4" t="s">
        <v>443</v>
      </c>
      <c r="H141" s="6"/>
      <c r="I141" s="7"/>
    </row>
    <row r="142" spans="1:9" s="11" customFormat="1" ht="42" customHeight="1">
      <c r="A142" s="4">
        <v>140</v>
      </c>
      <c r="B142" s="5" t="s">
        <v>444</v>
      </c>
      <c r="C142" s="5" t="s">
        <v>352</v>
      </c>
      <c r="D142" s="4" t="s">
        <v>445</v>
      </c>
      <c r="E142" s="4" t="str">
        <f>VLOOKUP(D142,[1]Sheet1!B$1:D$65536,2,FALSE)</f>
        <v>电气与自动化工程学院</v>
      </c>
      <c r="F142" s="4" t="s">
        <v>407</v>
      </c>
      <c r="G142" s="4" t="s">
        <v>360</v>
      </c>
      <c r="H142" s="6"/>
      <c r="I142" s="7"/>
    </row>
    <row r="143" spans="1:9" s="11" customFormat="1" ht="42" customHeight="1">
      <c r="A143" s="4">
        <v>141</v>
      </c>
      <c r="B143" s="5" t="s">
        <v>446</v>
      </c>
      <c r="C143" s="5" t="s">
        <v>352</v>
      </c>
      <c r="D143" s="4" t="s">
        <v>447</v>
      </c>
      <c r="E143" s="4" t="str">
        <f>VLOOKUP(D143,[1]Sheet1!B$1:D$65536,2,FALSE)</f>
        <v>外国语学院</v>
      </c>
      <c r="F143" s="4" t="s">
        <v>407</v>
      </c>
      <c r="G143" s="4" t="s">
        <v>448</v>
      </c>
      <c r="H143" s="6"/>
      <c r="I143" s="7"/>
    </row>
    <row r="144" spans="1:9" s="11" customFormat="1" ht="42" customHeight="1">
      <c r="A144" s="4">
        <v>142</v>
      </c>
      <c r="B144" s="5" t="s">
        <v>449</v>
      </c>
      <c r="C144" s="5" t="s">
        <v>356</v>
      </c>
      <c r="D144" s="4" t="s">
        <v>450</v>
      </c>
      <c r="E144" s="4" t="str">
        <f>VLOOKUP(D144,[1]Sheet1!B$1:D$65536,2,FALSE)</f>
        <v>土木与水利工程学院</v>
      </c>
      <c r="F144" s="4" t="s">
        <v>407</v>
      </c>
      <c r="G144" s="4" t="s">
        <v>88</v>
      </c>
      <c r="H144" s="6"/>
      <c r="I144" s="7"/>
    </row>
    <row r="145" spans="1:9" s="11" customFormat="1" ht="42" customHeight="1">
      <c r="A145" s="4">
        <v>143</v>
      </c>
      <c r="B145" s="5" t="s">
        <v>451</v>
      </c>
      <c r="C145" s="5" t="s">
        <v>356</v>
      </c>
      <c r="D145" s="4" t="s">
        <v>452</v>
      </c>
      <c r="E145" s="4" t="str">
        <f>VLOOKUP(D145,[1]Sheet1!B$1:D$65536,2,FALSE)</f>
        <v>计算机与信息学院</v>
      </c>
      <c r="F145" s="4" t="s">
        <v>407</v>
      </c>
      <c r="G145" s="4" t="s">
        <v>453</v>
      </c>
      <c r="H145" s="6"/>
      <c r="I145" s="7"/>
    </row>
    <row r="146" spans="1:9" s="11" customFormat="1" ht="42" customHeight="1">
      <c r="A146" s="4">
        <v>144</v>
      </c>
      <c r="B146" s="5" t="s">
        <v>454</v>
      </c>
      <c r="C146" s="5" t="s">
        <v>356</v>
      </c>
      <c r="D146" s="4" t="s">
        <v>455</v>
      </c>
      <c r="E146" s="4" t="str">
        <f>VLOOKUP(D146,[1]Sheet1!B$1:D$65536,2,FALSE)</f>
        <v>材料科学与工程学院</v>
      </c>
      <c r="F146" s="4" t="s">
        <v>407</v>
      </c>
      <c r="G146" s="4" t="s">
        <v>456</v>
      </c>
      <c r="H146" s="6"/>
      <c r="I146" s="7"/>
    </row>
    <row r="147" spans="1:9" s="11" customFormat="1" ht="42" customHeight="1">
      <c r="A147" s="4">
        <v>145</v>
      </c>
      <c r="B147" s="5" t="s">
        <v>457</v>
      </c>
      <c r="C147" s="5" t="s">
        <v>356</v>
      </c>
      <c r="D147" s="4" t="s">
        <v>458</v>
      </c>
      <c r="E147" s="4" t="str">
        <f>VLOOKUP(D147,[1]Sheet1!B$1:D$65536,2,FALSE)</f>
        <v>食品与生物工程学院</v>
      </c>
      <c r="F147" s="4" t="s">
        <v>407</v>
      </c>
      <c r="G147" s="4" t="s">
        <v>459</v>
      </c>
      <c r="H147" s="6"/>
      <c r="I147" s="7"/>
    </row>
    <row r="148" spans="1:9" s="11" customFormat="1" ht="42" customHeight="1">
      <c r="A148" s="4">
        <v>146</v>
      </c>
      <c r="B148" s="5" t="s">
        <v>460</v>
      </c>
      <c r="C148" s="5" t="s">
        <v>356</v>
      </c>
      <c r="D148" s="4" t="s">
        <v>461</v>
      </c>
      <c r="E148" s="4" t="str">
        <f>VLOOKUP(D148,[1]Sheet1!B$1:D$65536,2,FALSE)</f>
        <v>计算机与信息学院</v>
      </c>
      <c r="F148" s="4" t="s">
        <v>407</v>
      </c>
      <c r="G148" s="4" t="s">
        <v>462</v>
      </c>
      <c r="H148" s="6"/>
      <c r="I148" s="7"/>
    </row>
    <row r="149" spans="1:9" s="11" customFormat="1" ht="42" customHeight="1">
      <c r="A149" s="4">
        <v>147</v>
      </c>
      <c r="B149" s="5" t="s">
        <v>463</v>
      </c>
      <c r="C149" s="5" t="s">
        <v>356</v>
      </c>
      <c r="D149" s="4" t="s">
        <v>464</v>
      </c>
      <c r="E149" s="4" t="str">
        <f>VLOOKUP(D149,[1]Sheet1!B$1:D$65536,2,FALSE)</f>
        <v>经济学院</v>
      </c>
      <c r="F149" s="4" t="s">
        <v>407</v>
      </c>
      <c r="G149" s="4" t="s">
        <v>465</v>
      </c>
      <c r="H149" s="6"/>
      <c r="I149" s="7"/>
    </row>
    <row r="150" spans="1:9" s="11" customFormat="1" ht="42" customHeight="1">
      <c r="A150" s="4">
        <v>148</v>
      </c>
      <c r="B150" s="5" t="s">
        <v>466</v>
      </c>
      <c r="C150" s="5" t="s">
        <v>356</v>
      </c>
      <c r="D150" s="4" t="s">
        <v>467</v>
      </c>
      <c r="E150" s="4" t="str">
        <f>VLOOKUP(D150,[1]Sheet1!B$1:D$65536,2,FALSE)</f>
        <v>管理学院</v>
      </c>
      <c r="F150" s="4" t="s">
        <v>407</v>
      </c>
      <c r="G150" s="4" t="s">
        <v>468</v>
      </c>
      <c r="H150" s="6"/>
      <c r="I150" s="7"/>
    </row>
    <row r="151" spans="1:9" s="11" customFormat="1" ht="42" customHeight="1">
      <c r="A151" s="4">
        <v>149</v>
      </c>
      <c r="B151" s="5" t="s">
        <v>469</v>
      </c>
      <c r="C151" s="5" t="s">
        <v>10</v>
      </c>
      <c r="D151" s="4" t="s">
        <v>470</v>
      </c>
      <c r="E151" s="4" t="str">
        <f>VLOOKUP(D151,[1]Sheet1!B$1:D$65536,2,FALSE)</f>
        <v>经济学院</v>
      </c>
      <c r="F151" s="4" t="s">
        <v>407</v>
      </c>
      <c r="G151" s="4" t="s">
        <v>471</v>
      </c>
      <c r="H151" s="6"/>
      <c r="I151" s="7"/>
    </row>
    <row r="152" spans="1:9" s="11" customFormat="1" ht="42" customHeight="1">
      <c r="A152" s="4">
        <v>150</v>
      </c>
      <c r="B152" s="5" t="s">
        <v>472</v>
      </c>
      <c r="C152" s="5" t="s">
        <v>10</v>
      </c>
      <c r="D152" s="4" t="s">
        <v>473</v>
      </c>
      <c r="E152" s="4" t="str">
        <f>VLOOKUP(D152,[1]Sheet1!B$1:D$65536,2,FALSE)</f>
        <v>建筑与艺术学院</v>
      </c>
      <c r="F152" s="4" t="s">
        <v>407</v>
      </c>
      <c r="G152" s="4" t="s">
        <v>474</v>
      </c>
      <c r="H152" s="6"/>
      <c r="I152" s="7"/>
    </row>
    <row r="153" spans="1:9" s="11" customFormat="1" ht="42" customHeight="1">
      <c r="A153" s="4">
        <v>151</v>
      </c>
      <c r="B153" s="5" t="s">
        <v>475</v>
      </c>
      <c r="C153" s="5" t="s">
        <v>10</v>
      </c>
      <c r="D153" s="4" t="s">
        <v>476</v>
      </c>
      <c r="E153" s="4" t="str">
        <f>VLOOKUP(D153,[1]Sheet1!B$1:D$65536,2,FALSE)</f>
        <v>管理学院</v>
      </c>
      <c r="F153" s="4" t="s">
        <v>407</v>
      </c>
      <c r="G153" s="4" t="s">
        <v>477</v>
      </c>
      <c r="H153" s="6"/>
      <c r="I153" s="7"/>
    </row>
    <row r="154" spans="1:9" s="11" customFormat="1" ht="42" customHeight="1">
      <c r="A154" s="4">
        <v>152</v>
      </c>
      <c r="B154" s="5" t="s">
        <v>478</v>
      </c>
      <c r="C154" s="5" t="s">
        <v>10</v>
      </c>
      <c r="D154" s="4" t="s">
        <v>479</v>
      </c>
      <c r="E154" s="4" t="str">
        <f>VLOOKUP(D154,[1]Sheet1!B$1:D$65536,2,FALSE)</f>
        <v>食品与生物工程学院</v>
      </c>
      <c r="F154" s="4" t="s">
        <v>480</v>
      </c>
      <c r="G154" s="4" t="s">
        <v>481</v>
      </c>
      <c r="H154" s="6"/>
      <c r="I154" s="7"/>
    </row>
    <row r="155" spans="1:9" s="11" customFormat="1" ht="42" customHeight="1">
      <c r="A155" s="4">
        <v>153</v>
      </c>
      <c r="B155" s="5" t="s">
        <v>482</v>
      </c>
      <c r="C155" s="5" t="s">
        <v>10</v>
      </c>
      <c r="D155" s="4" t="s">
        <v>483</v>
      </c>
      <c r="E155" s="4" t="str">
        <f>VLOOKUP(D155,[1]Sheet1!B$1:D$65536,2,FALSE)</f>
        <v>化学与化工学院</v>
      </c>
      <c r="F155" s="4" t="s">
        <v>480</v>
      </c>
      <c r="G155" s="4" t="s">
        <v>484</v>
      </c>
      <c r="H155" s="6"/>
      <c r="I155" s="7"/>
    </row>
    <row r="156" spans="1:9" s="11" customFormat="1" ht="42" customHeight="1">
      <c r="A156" s="4">
        <v>154</v>
      </c>
      <c r="B156" s="5" t="s">
        <v>485</v>
      </c>
      <c r="C156" s="5" t="s">
        <v>10</v>
      </c>
      <c r="D156" s="4" t="s">
        <v>486</v>
      </c>
      <c r="E156" s="4" t="str">
        <f>VLOOKUP(D156,[1]Sheet1!B$1:D$65536,2,FALSE)</f>
        <v>材料科学与工程学院</v>
      </c>
      <c r="F156" s="4" t="s">
        <v>480</v>
      </c>
      <c r="G156" s="4" t="s">
        <v>487</v>
      </c>
      <c r="H156" s="6"/>
      <c r="I156" s="7"/>
    </row>
    <row r="157" spans="1:9" s="11" customFormat="1" ht="42" customHeight="1">
      <c r="A157" s="4">
        <v>155</v>
      </c>
      <c r="B157" s="5" t="s">
        <v>488</v>
      </c>
      <c r="C157" s="5" t="s">
        <v>10</v>
      </c>
      <c r="D157" s="4" t="s">
        <v>489</v>
      </c>
      <c r="E157" s="4" t="str">
        <f>VLOOKUP(D157,[1]Sheet1!B$1:D$65536,2,FALSE)</f>
        <v>资源与环境工程学院</v>
      </c>
      <c r="F157" s="4" t="s">
        <v>480</v>
      </c>
      <c r="G157" s="4" t="s">
        <v>490</v>
      </c>
      <c r="H157" s="6"/>
      <c r="I157" s="7"/>
    </row>
    <row r="158" spans="1:9" s="11" customFormat="1" ht="42" customHeight="1">
      <c r="A158" s="4">
        <v>156</v>
      </c>
      <c r="B158" s="5" t="s">
        <v>491</v>
      </c>
      <c r="C158" s="5" t="s">
        <v>10</v>
      </c>
      <c r="D158" s="4" t="s">
        <v>492</v>
      </c>
      <c r="E158" s="4" t="str">
        <f>VLOOKUP(D158,[1]Sheet1!B$1:D$65536,2,FALSE)</f>
        <v>材料科学与工程学院</v>
      </c>
      <c r="F158" s="4" t="s">
        <v>480</v>
      </c>
      <c r="G158" s="4" t="s">
        <v>493</v>
      </c>
      <c r="H158" s="6"/>
      <c r="I158" s="7"/>
    </row>
    <row r="159" spans="1:9" s="11" customFormat="1" ht="42" customHeight="1">
      <c r="A159" s="4">
        <v>157</v>
      </c>
      <c r="B159" s="5" t="s">
        <v>494</v>
      </c>
      <c r="C159" s="5" t="s">
        <v>10</v>
      </c>
      <c r="D159" s="4" t="s">
        <v>495</v>
      </c>
      <c r="E159" s="4" t="str">
        <f>VLOOKUP(D159,[1]Sheet1!B$1:D$65536,2,FALSE)</f>
        <v>马克思主义学院</v>
      </c>
      <c r="F159" s="4" t="s">
        <v>480</v>
      </c>
      <c r="G159" s="4" t="s">
        <v>496</v>
      </c>
      <c r="H159" s="6"/>
      <c r="I159" s="7"/>
    </row>
    <row r="160" spans="1:9" s="11" customFormat="1" ht="42" customHeight="1">
      <c r="A160" s="4">
        <v>158</v>
      </c>
      <c r="B160" s="5" t="s">
        <v>497</v>
      </c>
      <c r="C160" s="5" t="s">
        <v>10</v>
      </c>
      <c r="D160" s="4" t="s">
        <v>498</v>
      </c>
      <c r="E160" s="4" t="str">
        <f>VLOOKUP(D160,[1]Sheet1!B$1:D$65536,2,FALSE)</f>
        <v>土木与水利工程学院</v>
      </c>
      <c r="F160" s="4" t="s">
        <v>480</v>
      </c>
      <c r="G160" s="4" t="s">
        <v>499</v>
      </c>
      <c r="H160" s="6"/>
      <c r="I160" s="7"/>
    </row>
    <row r="161" spans="1:9" s="11" customFormat="1" ht="42" customHeight="1">
      <c r="A161" s="4">
        <v>159</v>
      </c>
      <c r="B161" s="5" t="s">
        <v>500</v>
      </c>
      <c r="C161" s="5" t="s">
        <v>10</v>
      </c>
      <c r="D161" s="4" t="s">
        <v>501</v>
      </c>
      <c r="E161" s="4" t="str">
        <f>VLOOKUP(D161,[1]Sheet1!B$1:D$65536,2,FALSE)</f>
        <v>管理学院</v>
      </c>
      <c r="F161" s="4" t="s">
        <v>480</v>
      </c>
      <c r="G161" s="4" t="s">
        <v>502</v>
      </c>
      <c r="H161" s="6"/>
      <c r="I161" s="7"/>
    </row>
    <row r="162" spans="1:9" s="11" customFormat="1" ht="42" customHeight="1">
      <c r="A162" s="4">
        <v>160</v>
      </c>
      <c r="B162" s="5" t="s">
        <v>503</v>
      </c>
      <c r="C162" s="5" t="s">
        <v>10</v>
      </c>
      <c r="D162" s="4" t="s">
        <v>504</v>
      </c>
      <c r="E162" s="4" t="str">
        <f>VLOOKUP(D162,[1]Sheet1!B$1:D$65536,2,FALSE)</f>
        <v>管理学院</v>
      </c>
      <c r="F162" s="4" t="s">
        <v>480</v>
      </c>
      <c r="G162" s="4" t="s">
        <v>505</v>
      </c>
      <c r="H162" s="6"/>
      <c r="I162" s="7"/>
    </row>
    <row r="163" spans="1:9" s="11" customFormat="1" ht="42" customHeight="1">
      <c r="A163" s="4">
        <v>161</v>
      </c>
      <c r="B163" s="5" t="s">
        <v>506</v>
      </c>
      <c r="C163" s="5" t="s">
        <v>292</v>
      </c>
      <c r="D163" s="4" t="s">
        <v>269</v>
      </c>
      <c r="E163" s="4" t="str">
        <f>VLOOKUP(D163,[1]Sheet1!B$1:D$65536,2,FALSE)</f>
        <v>外国语学院</v>
      </c>
      <c r="F163" s="4" t="s">
        <v>480</v>
      </c>
      <c r="G163" s="4" t="s">
        <v>507</v>
      </c>
      <c r="H163" s="6"/>
      <c r="I163" s="7"/>
    </row>
    <row r="164" spans="1:9" s="11" customFormat="1" ht="42" customHeight="1">
      <c r="A164" s="4">
        <v>162</v>
      </c>
      <c r="B164" s="5" t="s">
        <v>508</v>
      </c>
      <c r="C164" s="5" t="s">
        <v>10</v>
      </c>
      <c r="D164" s="4" t="s">
        <v>509</v>
      </c>
      <c r="E164" s="4" t="str">
        <f>VLOOKUP(D164,[1]Sheet1!B$1:D$65536,2,FALSE)</f>
        <v>食品与生物工程学院</v>
      </c>
      <c r="F164" s="4" t="s">
        <v>480</v>
      </c>
      <c r="G164" s="4" t="s">
        <v>510</v>
      </c>
      <c r="H164" s="6"/>
      <c r="I164" s="7"/>
    </row>
    <row r="165" spans="1:9" s="11" customFormat="1" ht="42" customHeight="1">
      <c r="A165" s="4">
        <v>163</v>
      </c>
      <c r="B165" s="5" t="s">
        <v>511</v>
      </c>
      <c r="C165" s="5" t="s">
        <v>10</v>
      </c>
      <c r="D165" s="4" t="s">
        <v>512</v>
      </c>
      <c r="E165" s="4" t="str">
        <f>VLOOKUP(D165,[1]Sheet1!B$1:D$65536,2,FALSE)</f>
        <v>建筑与艺术学院</v>
      </c>
      <c r="F165" s="4" t="s">
        <v>480</v>
      </c>
      <c r="G165" s="4" t="s">
        <v>513</v>
      </c>
      <c r="H165" s="6"/>
      <c r="I165" s="7"/>
    </row>
    <row r="166" spans="1:9" s="11" customFormat="1" ht="42" customHeight="1">
      <c r="A166" s="4">
        <v>164</v>
      </c>
      <c r="B166" s="5" t="s">
        <v>514</v>
      </c>
      <c r="C166" s="5" t="s">
        <v>10</v>
      </c>
      <c r="D166" s="4" t="s">
        <v>515</v>
      </c>
      <c r="E166" s="4" t="str">
        <f>VLOOKUP(D166,[1]Sheet1!B$1:D$65536,2,FALSE)</f>
        <v>计算机与信息学院</v>
      </c>
      <c r="F166" s="4" t="s">
        <v>480</v>
      </c>
      <c r="G166" s="4" t="s">
        <v>516</v>
      </c>
      <c r="H166" s="6"/>
      <c r="I166" s="7"/>
    </row>
    <row r="167" spans="1:9" s="11" customFormat="1" ht="42" customHeight="1">
      <c r="A167" s="4">
        <v>165</v>
      </c>
      <c r="B167" s="5" t="s">
        <v>517</v>
      </c>
      <c r="C167" s="5" t="s">
        <v>10</v>
      </c>
      <c r="D167" s="4" t="s">
        <v>518</v>
      </c>
      <c r="E167" s="4" t="str">
        <f>VLOOKUP(D167,[1]Sheet1!B$1:D$65536,2,FALSE)</f>
        <v>电气与自动化工程学院</v>
      </c>
      <c r="F167" s="4" t="s">
        <v>480</v>
      </c>
      <c r="G167" s="4" t="s">
        <v>25</v>
      </c>
      <c r="H167" s="6"/>
      <c r="I167" s="7"/>
    </row>
    <row r="168" spans="1:9" s="11" customFormat="1" ht="42" customHeight="1">
      <c r="A168" s="4">
        <v>166</v>
      </c>
      <c r="B168" s="5" t="s">
        <v>519</v>
      </c>
      <c r="C168" s="5" t="s">
        <v>10</v>
      </c>
      <c r="D168" s="4" t="s">
        <v>520</v>
      </c>
      <c r="E168" s="4" t="str">
        <f>VLOOKUP(D168,[1]Sheet1!B$1:D$65536,2,FALSE)</f>
        <v>计算机与信息学院</v>
      </c>
      <c r="F168" s="4" t="s">
        <v>480</v>
      </c>
      <c r="G168" s="4" t="s">
        <v>521</v>
      </c>
      <c r="H168" s="6"/>
      <c r="I168" s="7"/>
    </row>
    <row r="169" spans="1:9" s="11" customFormat="1" ht="42" customHeight="1">
      <c r="A169" s="4">
        <v>167</v>
      </c>
      <c r="B169" s="5" t="s">
        <v>522</v>
      </c>
      <c r="C169" s="5" t="s">
        <v>10</v>
      </c>
      <c r="D169" s="4" t="s">
        <v>523</v>
      </c>
      <c r="E169" s="4" t="str">
        <f>VLOOKUP(D169,[1]Sheet1!B$1:D$65536,2,FALSE)</f>
        <v>经济学院</v>
      </c>
      <c r="F169" s="4" t="s">
        <v>480</v>
      </c>
      <c r="G169" s="4" t="s">
        <v>524</v>
      </c>
      <c r="H169" s="6"/>
      <c r="I169" s="7"/>
    </row>
    <row r="170" spans="1:9" s="11" customFormat="1" ht="42" customHeight="1">
      <c r="A170" s="4">
        <v>168</v>
      </c>
      <c r="B170" s="5" t="s">
        <v>525</v>
      </c>
      <c r="C170" s="5" t="s">
        <v>10</v>
      </c>
      <c r="D170" s="4" t="s">
        <v>526</v>
      </c>
      <c r="E170" s="4" t="str">
        <f>VLOOKUP(D170,[1]Sheet1!B$1:D$65536,2,FALSE)</f>
        <v>校机关</v>
      </c>
      <c r="F170" s="4" t="s">
        <v>480</v>
      </c>
      <c r="G170" s="4" t="s">
        <v>527</v>
      </c>
      <c r="H170" s="6"/>
      <c r="I170" s="7"/>
    </row>
    <row r="171" spans="1:9" s="11" customFormat="1" ht="42" customHeight="1">
      <c r="A171" s="4">
        <v>169</v>
      </c>
      <c r="B171" s="5" t="s">
        <v>528</v>
      </c>
      <c r="C171" s="5" t="s">
        <v>10</v>
      </c>
      <c r="D171" s="4" t="s">
        <v>529</v>
      </c>
      <c r="E171" s="4" t="s">
        <v>530</v>
      </c>
      <c r="F171" s="4" t="s">
        <v>480</v>
      </c>
      <c r="G171" s="4" t="s">
        <v>531</v>
      </c>
      <c r="H171" s="6"/>
      <c r="I171" s="7"/>
    </row>
    <row r="172" spans="1:9" s="11" customFormat="1" ht="42" customHeight="1">
      <c r="A172" s="4">
        <v>170</v>
      </c>
      <c r="B172" s="5" t="s">
        <v>532</v>
      </c>
      <c r="C172" s="5" t="s">
        <v>10</v>
      </c>
      <c r="D172" s="4" t="s">
        <v>533</v>
      </c>
      <c r="E172" s="4" t="str">
        <f>VLOOKUP(D172,[1]Sheet1!B$1:D$65536,2,FALSE)</f>
        <v>机械工程学院</v>
      </c>
      <c r="F172" s="4" t="s">
        <v>480</v>
      </c>
      <c r="G172" s="4" t="s">
        <v>534</v>
      </c>
      <c r="H172" s="6"/>
      <c r="I172" s="7"/>
    </row>
    <row r="173" spans="1:9" s="11" customFormat="1" ht="42" customHeight="1">
      <c r="A173" s="4">
        <v>171</v>
      </c>
      <c r="B173" s="5" t="s">
        <v>535</v>
      </c>
      <c r="C173" s="5" t="s">
        <v>10</v>
      </c>
      <c r="D173" s="4" t="s">
        <v>536</v>
      </c>
      <c r="E173" s="4" t="str">
        <f>VLOOKUP(D173,[1]Sheet1!B$1:D$65536,2,FALSE)</f>
        <v>经济学院</v>
      </c>
      <c r="F173" s="4" t="s">
        <v>480</v>
      </c>
      <c r="G173" s="4" t="s">
        <v>537</v>
      </c>
      <c r="H173" s="6"/>
      <c r="I173" s="7"/>
    </row>
    <row r="174" spans="1:9" s="11" customFormat="1" ht="42" customHeight="1">
      <c r="A174" s="4">
        <v>172</v>
      </c>
      <c r="B174" s="5" t="s">
        <v>538</v>
      </c>
      <c r="C174" s="5" t="s">
        <v>292</v>
      </c>
      <c r="D174" s="4" t="s">
        <v>539</v>
      </c>
      <c r="E174" s="4" t="str">
        <f>VLOOKUP(D174,[1]Sheet1!B$1:D$65536,2,FALSE)</f>
        <v>资源与环境工程学院</v>
      </c>
      <c r="F174" s="4" t="s">
        <v>480</v>
      </c>
      <c r="G174" s="4" t="s">
        <v>540</v>
      </c>
      <c r="H174" s="6"/>
      <c r="I174" s="7"/>
    </row>
    <row r="175" spans="1:9" s="11" customFormat="1" ht="42" customHeight="1">
      <c r="A175" s="4">
        <v>173</v>
      </c>
      <c r="B175" s="5" t="s">
        <v>541</v>
      </c>
      <c r="C175" s="5" t="s">
        <v>292</v>
      </c>
      <c r="D175" s="4" t="s">
        <v>542</v>
      </c>
      <c r="E175" s="4" t="str">
        <f>VLOOKUP(D175,[1]Sheet1!B$1:D$65536,2,FALSE)</f>
        <v>外国语学院</v>
      </c>
      <c r="F175" s="4" t="s">
        <v>480</v>
      </c>
      <c r="G175" s="4" t="s">
        <v>543</v>
      </c>
      <c r="H175" s="6"/>
      <c r="I175" s="7"/>
    </row>
    <row r="176" spans="1:9" s="11" customFormat="1" ht="42" customHeight="1">
      <c r="A176" s="4">
        <v>174</v>
      </c>
      <c r="B176" s="5" t="s">
        <v>544</v>
      </c>
      <c r="C176" s="5" t="s">
        <v>10</v>
      </c>
      <c r="D176" s="5" t="s">
        <v>545</v>
      </c>
      <c r="E176" s="4" t="s">
        <v>12</v>
      </c>
      <c r="F176" s="5" t="s">
        <v>480</v>
      </c>
      <c r="G176" s="5" t="s">
        <v>546</v>
      </c>
      <c r="H176" s="6"/>
      <c r="I176" s="7"/>
    </row>
    <row r="177" spans="1:9" s="11" customFormat="1" ht="42" customHeight="1">
      <c r="A177" s="4">
        <v>175</v>
      </c>
      <c r="B177" s="5" t="s">
        <v>547</v>
      </c>
      <c r="C177" s="5" t="s">
        <v>10</v>
      </c>
      <c r="D177" s="4" t="s">
        <v>548</v>
      </c>
      <c r="E177" s="4" t="str">
        <f>VLOOKUP(D177,[1]Sheet1!B$1:D$65536,2,FALSE)</f>
        <v>机械工程学院</v>
      </c>
      <c r="F177" s="4" t="s">
        <v>480</v>
      </c>
      <c r="G177" s="4" t="s">
        <v>549</v>
      </c>
      <c r="H177" s="6"/>
      <c r="I177" s="7"/>
    </row>
    <row r="178" spans="1:9" s="11" customFormat="1" ht="42" customHeight="1">
      <c r="A178" s="4">
        <v>176</v>
      </c>
      <c r="B178" s="5" t="s">
        <v>550</v>
      </c>
      <c r="C178" s="5" t="s">
        <v>10</v>
      </c>
      <c r="D178" s="4" t="s">
        <v>551</v>
      </c>
      <c r="E178" s="4" t="str">
        <f>VLOOKUP(D178,[1]Sheet1!B$1:D$65536,2,FALSE)</f>
        <v>经济学院</v>
      </c>
      <c r="F178" s="4" t="s">
        <v>480</v>
      </c>
      <c r="G178" s="4" t="s">
        <v>552</v>
      </c>
      <c r="H178" s="6"/>
      <c r="I178" s="7"/>
    </row>
    <row r="179" spans="1:9" s="11" customFormat="1" ht="42" customHeight="1">
      <c r="A179" s="4">
        <v>177</v>
      </c>
      <c r="B179" s="5" t="s">
        <v>553</v>
      </c>
      <c r="C179" s="5" t="s">
        <v>10</v>
      </c>
      <c r="D179" s="4" t="s">
        <v>554</v>
      </c>
      <c r="E179" s="4" t="str">
        <f>VLOOKUP(D179,[1]Sheet1!B$1:D$65536,2,FALSE)</f>
        <v>土木与水利工程学院</v>
      </c>
      <c r="F179" s="4" t="s">
        <v>480</v>
      </c>
      <c r="G179" s="4" t="s">
        <v>555</v>
      </c>
      <c r="H179" s="6"/>
      <c r="I179" s="7"/>
    </row>
    <row r="180" spans="1:9" s="11" customFormat="1" ht="42" customHeight="1">
      <c r="A180" s="4">
        <v>178</v>
      </c>
      <c r="B180" s="5" t="s">
        <v>556</v>
      </c>
      <c r="C180" s="5" t="s">
        <v>10</v>
      </c>
      <c r="D180" s="4" t="s">
        <v>557</v>
      </c>
      <c r="E180" s="4" t="str">
        <f>VLOOKUP(D180,[1]Sheet1!B$1:D$65536,2,FALSE)</f>
        <v>土木与水利工程学院</v>
      </c>
      <c r="F180" s="4" t="s">
        <v>480</v>
      </c>
      <c r="G180" s="4" t="s">
        <v>558</v>
      </c>
      <c r="H180" s="6"/>
      <c r="I180" s="7"/>
    </row>
    <row r="181" spans="1:9" s="11" customFormat="1" ht="42" customHeight="1">
      <c r="A181" s="4">
        <v>179</v>
      </c>
      <c r="B181" s="5" t="s">
        <v>559</v>
      </c>
      <c r="C181" s="5" t="s">
        <v>10</v>
      </c>
      <c r="D181" s="4" t="s">
        <v>560</v>
      </c>
      <c r="E181" s="4" t="str">
        <f>VLOOKUP(D181,[1]Sheet1!B$1:D$65536,2,FALSE)</f>
        <v>马克思主义学院</v>
      </c>
      <c r="F181" s="4" t="s">
        <v>480</v>
      </c>
      <c r="G181" s="4" t="s">
        <v>561</v>
      </c>
      <c r="H181" s="6"/>
      <c r="I181" s="7"/>
    </row>
    <row r="182" spans="1:9" s="11" customFormat="1" ht="42" customHeight="1">
      <c r="A182" s="4">
        <v>180</v>
      </c>
      <c r="B182" s="5" t="s">
        <v>562</v>
      </c>
      <c r="C182" s="5" t="s">
        <v>10</v>
      </c>
      <c r="D182" s="4" t="s">
        <v>563</v>
      </c>
      <c r="E182" s="4" t="str">
        <f>VLOOKUP(D182,[1]Sheet1!B$1:D$65536,2,FALSE)</f>
        <v>汽车与交通工程学院</v>
      </c>
      <c r="F182" s="4" t="s">
        <v>480</v>
      </c>
      <c r="G182" s="4" t="s">
        <v>564</v>
      </c>
      <c r="H182" s="6"/>
      <c r="I182" s="7"/>
    </row>
    <row r="183" spans="1:9" s="11" customFormat="1" ht="42" customHeight="1">
      <c r="A183" s="4">
        <v>181</v>
      </c>
      <c r="B183" s="5" t="s">
        <v>565</v>
      </c>
      <c r="C183" s="5" t="s">
        <v>10</v>
      </c>
      <c r="D183" s="4" t="s">
        <v>566</v>
      </c>
      <c r="E183" s="4" t="str">
        <f>VLOOKUP(D183,[1]Sheet1!B$1:D$65536,2,FALSE)</f>
        <v>管理学院</v>
      </c>
      <c r="F183" s="4" t="s">
        <v>480</v>
      </c>
      <c r="G183" s="4" t="s">
        <v>567</v>
      </c>
      <c r="H183" s="6"/>
      <c r="I183" s="7"/>
    </row>
    <row r="184" spans="1:9" s="11" customFormat="1" ht="42" customHeight="1">
      <c r="A184" s="4">
        <v>182</v>
      </c>
      <c r="B184" s="5" t="s">
        <v>568</v>
      </c>
      <c r="C184" s="5" t="s">
        <v>10</v>
      </c>
      <c r="D184" s="4" t="s">
        <v>569</v>
      </c>
      <c r="E184" s="4" t="str">
        <f>VLOOKUP(D184,[1]Sheet1!B$1:D$65536,2,FALSE)</f>
        <v>汽车与交通工程学院</v>
      </c>
      <c r="F184" s="4" t="s">
        <v>480</v>
      </c>
      <c r="G184" s="4" t="s">
        <v>570</v>
      </c>
      <c r="H184" s="6"/>
      <c r="I184" s="7"/>
    </row>
    <row r="185" spans="1:9" s="11" customFormat="1" ht="99.95" customHeight="1">
      <c r="A185" s="4">
        <v>183</v>
      </c>
      <c r="B185" s="5" t="s">
        <v>571</v>
      </c>
      <c r="C185" s="5" t="s">
        <v>10</v>
      </c>
      <c r="D185" s="8" t="s">
        <v>572</v>
      </c>
      <c r="E185" s="4" t="s">
        <v>262</v>
      </c>
      <c r="F185" s="8" t="s">
        <v>573</v>
      </c>
      <c r="G185" s="8" t="s">
        <v>574</v>
      </c>
      <c r="H185" s="6" t="s">
        <v>575</v>
      </c>
      <c r="I185" s="7"/>
    </row>
    <row r="186" spans="1:9" s="11" customFormat="1" ht="99.95" customHeight="1">
      <c r="A186" s="4">
        <v>184</v>
      </c>
      <c r="B186" s="5" t="s">
        <v>576</v>
      </c>
      <c r="C186" s="5" t="s">
        <v>10</v>
      </c>
      <c r="D186" s="8" t="s">
        <v>577</v>
      </c>
      <c r="E186" s="4" t="str">
        <f>VLOOKUP(D186,[1]Sheet1!B$1:D$65536,2,FALSE)</f>
        <v>外国语学院</v>
      </c>
      <c r="F186" s="8" t="s">
        <v>573</v>
      </c>
      <c r="G186" s="8" t="s">
        <v>578</v>
      </c>
      <c r="H186" s="6" t="s">
        <v>579</v>
      </c>
      <c r="I186" s="7"/>
    </row>
    <row r="187" spans="1:9" s="11" customFormat="1" ht="99.95" customHeight="1">
      <c r="A187" s="4">
        <v>185</v>
      </c>
      <c r="B187" s="5" t="s">
        <v>580</v>
      </c>
      <c r="C187" s="5" t="s">
        <v>292</v>
      </c>
      <c r="D187" s="8" t="s">
        <v>581</v>
      </c>
      <c r="E187" s="4" t="str">
        <f>VLOOKUP(D187,[1]Sheet1!B$1:D$65536,2,FALSE)</f>
        <v>电子科学与应用物理学院
（微电子学院）</v>
      </c>
      <c r="F187" s="8" t="s">
        <v>573</v>
      </c>
      <c r="G187" s="8" t="s">
        <v>582</v>
      </c>
      <c r="H187" s="6" t="s">
        <v>579</v>
      </c>
      <c r="I187" s="7"/>
    </row>
    <row r="188" spans="1:9" s="11" customFormat="1" ht="42" customHeight="1">
      <c r="A188" s="4">
        <v>186</v>
      </c>
      <c r="B188" s="5" t="s">
        <v>583</v>
      </c>
      <c r="C188" s="5" t="s">
        <v>292</v>
      </c>
      <c r="D188" s="4" t="s">
        <v>584</v>
      </c>
      <c r="E188" s="4" t="str">
        <f>VLOOKUP(D188,[1]Sheet1!B$1:D$65536,2,FALSE)</f>
        <v>外国语学院</v>
      </c>
      <c r="F188" s="4" t="s">
        <v>585</v>
      </c>
      <c r="G188" s="4" t="s">
        <v>586</v>
      </c>
      <c r="H188" s="6"/>
      <c r="I188" s="7"/>
    </row>
    <row r="189" spans="1:9" s="11" customFormat="1" ht="42" customHeight="1">
      <c r="A189" s="4">
        <v>187</v>
      </c>
      <c r="B189" s="5" t="s">
        <v>587</v>
      </c>
      <c r="C189" s="5" t="s">
        <v>10</v>
      </c>
      <c r="D189" s="4" t="s">
        <v>588</v>
      </c>
      <c r="E189" s="4" t="str">
        <f>VLOOKUP(D189,[1]Sheet1!B$1:D$65536,2,FALSE)</f>
        <v>经济学院</v>
      </c>
      <c r="F189" s="4" t="s">
        <v>585</v>
      </c>
      <c r="G189" s="4" t="s">
        <v>589</v>
      </c>
      <c r="H189" s="6"/>
      <c r="I189" s="7"/>
    </row>
    <row r="190" spans="1:9" s="11" customFormat="1" ht="42" customHeight="1">
      <c r="A190" s="4">
        <v>188</v>
      </c>
      <c r="B190" s="5" t="s">
        <v>590</v>
      </c>
      <c r="C190" s="5" t="s">
        <v>10</v>
      </c>
      <c r="D190" s="4" t="s">
        <v>591</v>
      </c>
      <c r="E190" s="4" t="str">
        <f>VLOOKUP(D190,[1]Sheet1!B$1:D$65536,2,FALSE)</f>
        <v>机械工程学院</v>
      </c>
      <c r="F190" s="4" t="s">
        <v>585</v>
      </c>
      <c r="G190" s="4" t="s">
        <v>592</v>
      </c>
      <c r="H190" s="6"/>
      <c r="I190" s="7"/>
    </row>
    <row r="191" spans="1:9" s="11" customFormat="1" ht="42" customHeight="1">
      <c r="A191" s="4">
        <v>189</v>
      </c>
      <c r="B191" s="5" t="s">
        <v>593</v>
      </c>
      <c r="C191" s="5" t="s">
        <v>10</v>
      </c>
      <c r="D191" s="4" t="s">
        <v>594</v>
      </c>
      <c r="E191" s="4" t="str">
        <f>VLOOKUP(D191,[1]Sheet1!B$1:D$65536,2,FALSE)</f>
        <v>文法学院</v>
      </c>
      <c r="F191" s="4" t="s">
        <v>585</v>
      </c>
      <c r="G191" s="4" t="s">
        <v>595</v>
      </c>
      <c r="H191" s="6"/>
      <c r="I191" s="7"/>
    </row>
    <row r="192" spans="1:9" s="11" customFormat="1" ht="42" customHeight="1">
      <c r="A192" s="4">
        <v>190</v>
      </c>
      <c r="B192" s="5" t="s">
        <v>596</v>
      </c>
      <c r="C192" s="5" t="s">
        <v>10</v>
      </c>
      <c r="D192" s="4" t="s">
        <v>483</v>
      </c>
      <c r="E192" s="4" t="str">
        <f>VLOOKUP(D192,[1]Sheet1!B$1:D$65536,2,FALSE)</f>
        <v>化学与化工学院</v>
      </c>
      <c r="F192" s="4" t="s">
        <v>585</v>
      </c>
      <c r="G192" s="4" t="s">
        <v>597</v>
      </c>
      <c r="H192" s="6"/>
      <c r="I192" s="7"/>
    </row>
    <row r="193" spans="1:9" s="11" customFormat="1" ht="42" customHeight="1">
      <c r="A193" s="4">
        <v>191</v>
      </c>
      <c r="B193" s="5" t="s">
        <v>598</v>
      </c>
      <c r="C193" s="5" t="s">
        <v>292</v>
      </c>
      <c r="D193" s="4" t="s">
        <v>599</v>
      </c>
      <c r="E193" s="4" t="str">
        <f>VLOOKUP(D193,[1]Sheet1!B$1:D$65536,2,FALSE)</f>
        <v>外国语学院</v>
      </c>
      <c r="F193" s="4" t="s">
        <v>585</v>
      </c>
      <c r="G193" s="4" t="s">
        <v>600</v>
      </c>
      <c r="H193" s="6"/>
      <c r="I193" s="7"/>
    </row>
    <row r="194" spans="1:9" s="11" customFormat="1" ht="42" customHeight="1">
      <c r="A194" s="4">
        <v>192</v>
      </c>
      <c r="B194" s="5" t="s">
        <v>601</v>
      </c>
      <c r="C194" s="5" t="s">
        <v>10</v>
      </c>
      <c r="D194" s="4" t="s">
        <v>602</v>
      </c>
      <c r="E194" s="4" t="str">
        <f>VLOOKUP(D194,[1]Sheet1!B$1:D$65536,2,FALSE)</f>
        <v>外国语学院</v>
      </c>
      <c r="F194" s="4" t="s">
        <v>585</v>
      </c>
      <c r="G194" s="4" t="s">
        <v>603</v>
      </c>
      <c r="H194" s="6"/>
      <c r="I194" s="7"/>
    </row>
    <row r="195" spans="1:9" s="11" customFormat="1" ht="42" customHeight="1">
      <c r="A195" s="4">
        <v>193</v>
      </c>
      <c r="B195" s="5" t="s">
        <v>604</v>
      </c>
      <c r="C195" s="5" t="s">
        <v>10</v>
      </c>
      <c r="D195" s="4" t="s">
        <v>605</v>
      </c>
      <c r="E195" s="4" t="str">
        <f>VLOOKUP(D195,[1]Sheet1!B$1:D$65536,2,FALSE)</f>
        <v>外国语学院</v>
      </c>
      <c r="F195" s="4" t="s">
        <v>585</v>
      </c>
      <c r="G195" s="4" t="s">
        <v>606</v>
      </c>
      <c r="H195" s="6"/>
      <c r="I195" s="7"/>
    </row>
    <row r="196" spans="1:9" s="11" customFormat="1" ht="42" customHeight="1">
      <c r="A196" s="4">
        <v>194</v>
      </c>
      <c r="B196" s="5" t="s">
        <v>607</v>
      </c>
      <c r="C196" s="5" t="s">
        <v>10</v>
      </c>
      <c r="D196" s="4" t="s">
        <v>608</v>
      </c>
      <c r="E196" s="4" t="str">
        <f>VLOOKUP(D196,[1]Sheet1!B$1:D$65536,2,FALSE)</f>
        <v>土木与水利工程学院</v>
      </c>
      <c r="F196" s="4" t="s">
        <v>585</v>
      </c>
      <c r="G196" s="4" t="s">
        <v>609</v>
      </c>
      <c r="H196" s="6"/>
      <c r="I196" s="7"/>
    </row>
    <row r="197" spans="1:9" s="11" customFormat="1" ht="42" customHeight="1">
      <c r="A197" s="4">
        <v>195</v>
      </c>
      <c r="B197" s="5" t="s">
        <v>610</v>
      </c>
      <c r="C197" s="5" t="s">
        <v>10</v>
      </c>
      <c r="D197" s="4" t="s">
        <v>611</v>
      </c>
      <c r="E197" s="4" t="str">
        <f>VLOOKUP(D197,[1]Sheet1!B$1:D$65536,2,FALSE)</f>
        <v>计算机与信息学院</v>
      </c>
      <c r="F197" s="4" t="s">
        <v>585</v>
      </c>
      <c r="G197" s="4" t="s">
        <v>612</v>
      </c>
      <c r="H197" s="6"/>
      <c r="I197" s="7"/>
    </row>
    <row r="198" spans="1:9" s="11" customFormat="1" ht="42" customHeight="1">
      <c r="A198" s="4">
        <v>196</v>
      </c>
      <c r="B198" s="5" t="s">
        <v>613</v>
      </c>
      <c r="C198" s="5" t="s">
        <v>10</v>
      </c>
      <c r="D198" s="4" t="s">
        <v>614</v>
      </c>
      <c r="E198" s="4" t="str">
        <f>VLOOKUP(D198,[1]Sheet1!B$1:D$65536,2,FALSE)</f>
        <v>经济学院</v>
      </c>
      <c r="F198" s="4" t="s">
        <v>585</v>
      </c>
      <c r="G198" s="4" t="s">
        <v>615</v>
      </c>
      <c r="H198" s="6"/>
      <c r="I198" s="7"/>
    </row>
    <row r="199" spans="1:9" s="11" customFormat="1" ht="42" customHeight="1">
      <c r="A199" s="4">
        <v>197</v>
      </c>
      <c r="B199" s="5" t="s">
        <v>616</v>
      </c>
      <c r="C199" s="5" t="s">
        <v>10</v>
      </c>
      <c r="D199" s="4" t="s">
        <v>617</v>
      </c>
      <c r="E199" s="4" t="str">
        <f>VLOOKUP(D199,[1]Sheet1!B$1:D$65536,2,FALSE)</f>
        <v>机械工程学院</v>
      </c>
      <c r="F199" s="4" t="s">
        <v>585</v>
      </c>
      <c r="G199" s="4" t="s">
        <v>618</v>
      </c>
      <c r="H199" s="6"/>
      <c r="I199" s="7"/>
    </row>
    <row r="200" spans="1:9" s="11" customFormat="1" ht="42" customHeight="1">
      <c r="A200" s="4">
        <v>198</v>
      </c>
      <c r="B200" s="5" t="s">
        <v>619</v>
      </c>
      <c r="C200" s="5" t="s">
        <v>10</v>
      </c>
      <c r="D200" s="4" t="s">
        <v>620</v>
      </c>
      <c r="E200" s="4" t="str">
        <f>VLOOKUP(D200,[1]Sheet1!B$1:D$65536,2,FALSE)</f>
        <v>计算机与信息学院</v>
      </c>
      <c r="F200" s="4" t="s">
        <v>585</v>
      </c>
      <c r="G200" s="4" t="s">
        <v>621</v>
      </c>
      <c r="H200" s="6"/>
      <c r="I200" s="7"/>
    </row>
    <row r="201" spans="1:9" s="11" customFormat="1" ht="42" customHeight="1">
      <c r="A201" s="4">
        <v>199</v>
      </c>
      <c r="B201" s="5" t="s">
        <v>622</v>
      </c>
      <c r="C201" s="5" t="s">
        <v>10</v>
      </c>
      <c r="D201" s="4" t="s">
        <v>623</v>
      </c>
      <c r="E201" s="4" t="str">
        <f>VLOOKUP(D201,[1]Sheet1!B$1:D$65536,2,FALSE)</f>
        <v>食品与生物工程学院</v>
      </c>
      <c r="F201" s="4" t="s">
        <v>585</v>
      </c>
      <c r="G201" s="4" t="s">
        <v>624</v>
      </c>
      <c r="H201" s="6"/>
      <c r="I201" s="7"/>
    </row>
    <row r="202" spans="1:9" s="11" customFormat="1" ht="42" customHeight="1">
      <c r="A202" s="4">
        <v>200</v>
      </c>
      <c r="B202" s="5" t="s">
        <v>625</v>
      </c>
      <c r="C202" s="5" t="s">
        <v>10</v>
      </c>
      <c r="D202" s="4" t="s">
        <v>626</v>
      </c>
      <c r="E202" s="4" t="str">
        <f>VLOOKUP(D202,[1]Sheet1!B$1:D$65536,2,FALSE)</f>
        <v>化学与化工学院</v>
      </c>
      <c r="F202" s="4" t="s">
        <v>585</v>
      </c>
      <c r="G202" s="4" t="s">
        <v>627</v>
      </c>
      <c r="H202" s="6"/>
      <c r="I202" s="7"/>
    </row>
    <row r="203" spans="1:9" s="11" customFormat="1" ht="42" customHeight="1">
      <c r="A203" s="4">
        <v>201</v>
      </c>
      <c r="B203" s="5" t="s">
        <v>628</v>
      </c>
      <c r="C203" s="5" t="s">
        <v>10</v>
      </c>
      <c r="D203" s="4" t="s">
        <v>629</v>
      </c>
      <c r="E203" s="4" t="str">
        <f>VLOOKUP(D203,[1]Sheet1!B$1:D$65536,2,FALSE)</f>
        <v>食品与生物工程学院</v>
      </c>
      <c r="F203" s="4" t="s">
        <v>585</v>
      </c>
      <c r="G203" s="4" t="s">
        <v>630</v>
      </c>
      <c r="H203" s="6"/>
      <c r="I203" s="7"/>
    </row>
    <row r="204" spans="1:9" s="11" customFormat="1" ht="42" customHeight="1">
      <c r="A204" s="4">
        <v>202</v>
      </c>
      <c r="B204" s="5" t="s">
        <v>631</v>
      </c>
      <c r="C204" s="5" t="s">
        <v>10</v>
      </c>
      <c r="D204" s="4" t="s">
        <v>632</v>
      </c>
      <c r="E204" s="4" t="str">
        <f>VLOOKUP(D204,[1]Sheet1!B$1:D$65536,2,FALSE)</f>
        <v>计算机与信息学院</v>
      </c>
      <c r="F204" s="4" t="s">
        <v>585</v>
      </c>
      <c r="G204" s="4" t="s">
        <v>633</v>
      </c>
      <c r="H204" s="6"/>
      <c r="I204" s="7"/>
    </row>
    <row r="205" spans="1:9" s="11" customFormat="1" ht="42" customHeight="1">
      <c r="A205" s="4">
        <v>203</v>
      </c>
      <c r="B205" s="5" t="s">
        <v>634</v>
      </c>
      <c r="C205" s="5" t="s">
        <v>10</v>
      </c>
      <c r="D205" s="4" t="s">
        <v>635</v>
      </c>
      <c r="E205" s="4" t="str">
        <f>VLOOKUP(D205,[1]Sheet1!B$1:D$65536,2,FALSE)</f>
        <v>经济学院</v>
      </c>
      <c r="F205" s="4" t="s">
        <v>585</v>
      </c>
      <c r="G205" s="4" t="s">
        <v>636</v>
      </c>
      <c r="H205" s="6"/>
      <c r="I205" s="7"/>
    </row>
    <row r="206" spans="1:9" s="11" customFormat="1" ht="42" customHeight="1">
      <c r="A206" s="4">
        <v>204</v>
      </c>
      <c r="B206" s="5" t="s">
        <v>637</v>
      </c>
      <c r="C206" s="5" t="s">
        <v>10</v>
      </c>
      <c r="D206" s="4" t="s">
        <v>638</v>
      </c>
      <c r="E206" s="4" t="str">
        <f>VLOOKUP(D206,[1]Sheet1!B$1:D$65536,2,FALSE)</f>
        <v>汽车与交通工程学院</v>
      </c>
      <c r="F206" s="4" t="s">
        <v>585</v>
      </c>
      <c r="G206" s="4" t="s">
        <v>639</v>
      </c>
      <c r="H206" s="6"/>
      <c r="I206" s="7"/>
    </row>
    <row r="207" spans="1:9" s="11" customFormat="1" ht="42" customHeight="1">
      <c r="A207" s="4">
        <v>205</v>
      </c>
      <c r="B207" s="5" t="s">
        <v>640</v>
      </c>
      <c r="C207" s="5" t="s">
        <v>10</v>
      </c>
      <c r="D207" s="4" t="s">
        <v>641</v>
      </c>
      <c r="E207" s="4" t="str">
        <f>VLOOKUP(D207,[1]Sheet1!B$1:D$65536,2,FALSE)</f>
        <v>土木与水利工程学院</v>
      </c>
      <c r="F207" s="4" t="s">
        <v>585</v>
      </c>
      <c r="G207" s="4" t="s">
        <v>642</v>
      </c>
      <c r="H207" s="6"/>
      <c r="I207" s="7"/>
    </row>
    <row r="208" spans="1:9" s="11" customFormat="1" ht="42" customHeight="1">
      <c r="A208" s="4">
        <v>206</v>
      </c>
      <c r="B208" s="5" t="s">
        <v>643</v>
      </c>
      <c r="C208" s="5" t="s">
        <v>10</v>
      </c>
      <c r="D208" s="4" t="s">
        <v>644</v>
      </c>
      <c r="E208" s="4" t="str">
        <f>VLOOKUP(D208,[1]Sheet1!B$1:D$65536,2,FALSE)</f>
        <v>土木与水利工程学院</v>
      </c>
      <c r="F208" s="4" t="s">
        <v>585</v>
      </c>
      <c r="G208" s="4" t="s">
        <v>645</v>
      </c>
      <c r="H208" s="6"/>
      <c r="I208" s="7"/>
    </row>
    <row r="209" spans="1:9" s="11" customFormat="1" ht="42" customHeight="1">
      <c r="A209" s="4">
        <v>207</v>
      </c>
      <c r="B209" s="5" t="s">
        <v>646</v>
      </c>
      <c r="C209" s="5" t="s">
        <v>10</v>
      </c>
      <c r="D209" s="4" t="s">
        <v>647</v>
      </c>
      <c r="E209" s="4" t="str">
        <f>VLOOKUP(D209,[1]Sheet1!B$1:D$65536,2,FALSE)</f>
        <v>仪器科学与光电工程学院</v>
      </c>
      <c r="F209" s="4" t="s">
        <v>648</v>
      </c>
      <c r="G209" s="4" t="s">
        <v>649</v>
      </c>
      <c r="H209" s="6"/>
      <c r="I209" s="7"/>
    </row>
    <row r="210" spans="1:9" s="11" customFormat="1" ht="42" customHeight="1">
      <c r="A210" s="4">
        <v>208</v>
      </c>
      <c r="B210" s="5" t="s">
        <v>650</v>
      </c>
      <c r="C210" s="5" t="s">
        <v>10</v>
      </c>
      <c r="D210" s="4" t="s">
        <v>651</v>
      </c>
      <c r="E210" s="4" t="str">
        <f>VLOOKUP(D210,[1]Sheet1!B$1:D$65536,2,FALSE)</f>
        <v>马克思主义学院</v>
      </c>
      <c r="F210" s="4" t="s">
        <v>648</v>
      </c>
      <c r="G210" s="4" t="s">
        <v>652</v>
      </c>
      <c r="H210" s="6"/>
      <c r="I210" s="7"/>
    </row>
    <row r="211" spans="1:9" s="11" customFormat="1" ht="42" customHeight="1">
      <c r="A211" s="4">
        <v>209</v>
      </c>
      <c r="B211" s="5" t="s">
        <v>653</v>
      </c>
      <c r="C211" s="5" t="s">
        <v>292</v>
      </c>
      <c r="D211" s="4" t="s">
        <v>654</v>
      </c>
      <c r="E211" s="4" t="str">
        <f>VLOOKUP(D211,[1]Sheet1!B$1:D$65536,2,FALSE)</f>
        <v>文法学院</v>
      </c>
      <c r="F211" s="4" t="s">
        <v>648</v>
      </c>
      <c r="G211" s="4" t="s">
        <v>655</v>
      </c>
      <c r="H211" s="6"/>
      <c r="I211" s="7"/>
    </row>
    <row r="212" spans="1:9" s="11" customFormat="1" ht="42" customHeight="1">
      <c r="A212" s="4">
        <v>210</v>
      </c>
      <c r="B212" s="5" t="s">
        <v>656</v>
      </c>
      <c r="C212" s="5" t="s">
        <v>10</v>
      </c>
      <c r="D212" s="4" t="s">
        <v>657</v>
      </c>
      <c r="E212" s="4" t="str">
        <f>VLOOKUP(D212,[1]Sheet1!B$1:D$65536,2,FALSE)</f>
        <v>食品与生物工程学院</v>
      </c>
      <c r="F212" s="4" t="s">
        <v>648</v>
      </c>
      <c r="G212" s="4" t="s">
        <v>658</v>
      </c>
      <c r="H212" s="6"/>
      <c r="I212" s="7"/>
    </row>
    <row r="213" spans="1:9" s="11" customFormat="1" ht="42" customHeight="1">
      <c r="A213" s="4">
        <v>211</v>
      </c>
      <c r="B213" s="5" t="s">
        <v>659</v>
      </c>
      <c r="C213" s="5" t="s">
        <v>10</v>
      </c>
      <c r="D213" s="4" t="s">
        <v>660</v>
      </c>
      <c r="E213" s="4" t="str">
        <f>VLOOKUP(D213,[1]Sheet1!B$1:D$65536,2,FALSE)</f>
        <v>土木与水利工程学院</v>
      </c>
      <c r="F213" s="4" t="s">
        <v>648</v>
      </c>
      <c r="G213" s="4" t="s">
        <v>661</v>
      </c>
      <c r="H213" s="6"/>
      <c r="I213" s="7"/>
    </row>
    <row r="214" spans="1:9" s="11" customFormat="1" ht="42" customHeight="1">
      <c r="A214" s="4">
        <v>212</v>
      </c>
      <c r="B214" s="5" t="s">
        <v>662</v>
      </c>
      <c r="C214" s="5" t="s">
        <v>10</v>
      </c>
      <c r="D214" s="4" t="s">
        <v>663</v>
      </c>
      <c r="E214" s="4" t="str">
        <f>VLOOKUP(D214,[1]Sheet1!B$1:D$65536,2,FALSE)</f>
        <v>经济学院</v>
      </c>
      <c r="F214" s="4" t="s">
        <v>648</v>
      </c>
      <c r="G214" s="4" t="s">
        <v>664</v>
      </c>
      <c r="H214" s="6"/>
      <c r="I214" s="7"/>
    </row>
    <row r="215" spans="1:9" s="11" customFormat="1" ht="42" customHeight="1">
      <c r="A215" s="4">
        <v>213</v>
      </c>
      <c r="B215" s="5" t="s">
        <v>665</v>
      </c>
      <c r="C215" s="5" t="s">
        <v>10</v>
      </c>
      <c r="D215" s="4" t="s">
        <v>666</v>
      </c>
      <c r="E215" s="4" t="str">
        <f>VLOOKUP(D215,[1]Sheet1!B$1:D$65536,2,FALSE)</f>
        <v>管理学院</v>
      </c>
      <c r="F215" s="4" t="s">
        <v>648</v>
      </c>
      <c r="G215" s="4" t="s">
        <v>667</v>
      </c>
      <c r="H215" s="6"/>
      <c r="I215" s="7"/>
    </row>
    <row r="216" spans="1:9" s="11" customFormat="1" ht="42" customHeight="1">
      <c r="A216" s="4">
        <v>214</v>
      </c>
      <c r="B216" s="5" t="s">
        <v>668</v>
      </c>
      <c r="C216" s="5" t="s">
        <v>10</v>
      </c>
      <c r="D216" s="4" t="s">
        <v>669</v>
      </c>
      <c r="E216" s="4" t="str">
        <f>VLOOKUP(D216,[1]Sheet1!B$1:D$65536,2,FALSE)</f>
        <v>经济学院</v>
      </c>
      <c r="F216" s="4" t="s">
        <v>670</v>
      </c>
      <c r="G216" s="4" t="s">
        <v>671</v>
      </c>
      <c r="H216" s="6"/>
      <c r="I216" s="7"/>
    </row>
    <row r="217" spans="1:9" s="11" customFormat="1" ht="42" customHeight="1">
      <c r="A217" s="4">
        <v>215</v>
      </c>
      <c r="B217" s="5" t="s">
        <v>672</v>
      </c>
      <c r="C217" s="5" t="s">
        <v>10</v>
      </c>
      <c r="D217" s="4" t="s">
        <v>673</v>
      </c>
      <c r="E217" s="4" t="s">
        <v>262</v>
      </c>
      <c r="F217" s="4" t="s">
        <v>670</v>
      </c>
      <c r="G217" s="4" t="s">
        <v>674</v>
      </c>
      <c r="H217" s="6"/>
      <c r="I217" s="7"/>
    </row>
    <row r="218" spans="1:9" s="11" customFormat="1" ht="42" customHeight="1">
      <c r="A218" s="4">
        <v>216</v>
      </c>
      <c r="B218" s="5" t="s">
        <v>675</v>
      </c>
      <c r="C218" s="5" t="s">
        <v>10</v>
      </c>
      <c r="D218" s="4" t="s">
        <v>676</v>
      </c>
      <c r="E218" s="4" t="str">
        <f>VLOOKUP(D218,[1]Sheet1!B$1:D$65536,2,FALSE)</f>
        <v>管理学院</v>
      </c>
      <c r="F218" s="4" t="s">
        <v>670</v>
      </c>
      <c r="G218" s="4" t="s">
        <v>677</v>
      </c>
      <c r="H218" s="6"/>
      <c r="I218" s="7"/>
    </row>
    <row r="219" spans="1:9" s="11" customFormat="1" ht="42" customHeight="1">
      <c r="A219" s="4">
        <v>217</v>
      </c>
      <c r="B219" s="5" t="s">
        <v>678</v>
      </c>
      <c r="C219" s="5" t="s">
        <v>10</v>
      </c>
      <c r="D219" s="4" t="s">
        <v>679</v>
      </c>
      <c r="E219" s="4" t="str">
        <f>VLOOKUP(D219,[1]Sheet1!B$1:D$65536,2,FALSE)</f>
        <v>外国语学院</v>
      </c>
      <c r="F219" s="4" t="s">
        <v>670</v>
      </c>
      <c r="G219" s="4" t="s">
        <v>680</v>
      </c>
      <c r="H219" s="6"/>
      <c r="I219" s="7"/>
    </row>
    <row r="220" spans="1:9" s="11" customFormat="1" ht="42" customHeight="1">
      <c r="A220" s="4">
        <v>218</v>
      </c>
      <c r="B220" s="5" t="s">
        <v>681</v>
      </c>
      <c r="C220" s="5" t="s">
        <v>10</v>
      </c>
      <c r="D220" s="4" t="s">
        <v>682</v>
      </c>
      <c r="E220" s="4" t="s">
        <v>683</v>
      </c>
      <c r="F220" s="4" t="s">
        <v>670</v>
      </c>
      <c r="G220" s="4" t="s">
        <v>684</v>
      </c>
      <c r="H220" s="6"/>
      <c r="I220" s="7"/>
    </row>
    <row r="221" spans="1:9" s="11" customFormat="1" ht="42" customHeight="1">
      <c r="A221" s="4">
        <v>219</v>
      </c>
      <c r="B221" s="5" t="s">
        <v>685</v>
      </c>
      <c r="C221" s="5" t="s">
        <v>10</v>
      </c>
      <c r="D221" s="4" t="s">
        <v>686</v>
      </c>
      <c r="E221" s="4" t="s">
        <v>687</v>
      </c>
      <c r="F221" s="4" t="s">
        <v>688</v>
      </c>
      <c r="G221" s="4" t="s">
        <v>689</v>
      </c>
      <c r="H221" s="6"/>
      <c r="I221" s="7"/>
    </row>
    <row r="222" spans="1:9" s="11" customFormat="1" ht="42" customHeight="1">
      <c r="A222" s="4">
        <v>220</v>
      </c>
      <c r="B222" s="5" t="s">
        <v>690</v>
      </c>
      <c r="C222" s="5" t="s">
        <v>10</v>
      </c>
      <c r="D222" s="4" t="s">
        <v>691</v>
      </c>
      <c r="E222" s="4" t="str">
        <f>VLOOKUP(D222,[1]Sheet1!B$1:D$65536,2,FALSE)</f>
        <v>土木与水利工程学院</v>
      </c>
      <c r="F222" s="4" t="s">
        <v>688</v>
      </c>
      <c r="G222" s="4" t="s">
        <v>692</v>
      </c>
      <c r="H222" s="6"/>
      <c r="I222" s="7"/>
    </row>
    <row r="223" spans="1:9" s="11" customFormat="1" ht="42" customHeight="1">
      <c r="A223" s="4">
        <v>221</v>
      </c>
      <c r="B223" s="5" t="s">
        <v>693</v>
      </c>
      <c r="C223" s="5" t="s">
        <v>10</v>
      </c>
      <c r="D223" s="4" t="s">
        <v>694</v>
      </c>
      <c r="E223" s="4" t="str">
        <f>VLOOKUP(D223,[1]Sheet1!B$1:D$65536,2,FALSE)</f>
        <v>建筑与艺术学院</v>
      </c>
      <c r="F223" s="4" t="s">
        <v>688</v>
      </c>
      <c r="G223" s="4" t="s">
        <v>695</v>
      </c>
      <c r="H223" s="6"/>
      <c r="I223" s="7"/>
    </row>
    <row r="224" spans="1:9" s="11" customFormat="1" ht="42" customHeight="1">
      <c r="A224" s="4">
        <v>222</v>
      </c>
      <c r="B224" s="5" t="s">
        <v>696</v>
      </c>
      <c r="C224" s="5" t="s">
        <v>10</v>
      </c>
      <c r="D224" s="4" t="s">
        <v>697</v>
      </c>
      <c r="E224" s="4" t="str">
        <f>VLOOKUP(D224,[1]Sheet1!B$1:D$65536,2,FALSE)</f>
        <v>土木与水利工程学院</v>
      </c>
      <c r="F224" s="4" t="s">
        <v>698</v>
      </c>
      <c r="G224" s="4" t="s">
        <v>692</v>
      </c>
      <c r="H224" s="6"/>
      <c r="I224" s="7"/>
    </row>
    <row r="225" spans="1:9" s="11" customFormat="1" ht="42" customHeight="1">
      <c r="A225" s="4">
        <v>223</v>
      </c>
      <c r="B225" s="5" t="s">
        <v>699</v>
      </c>
      <c r="C225" s="5" t="s">
        <v>10</v>
      </c>
      <c r="D225" s="4" t="s">
        <v>700</v>
      </c>
      <c r="E225" s="4" t="str">
        <f>VLOOKUP(D225,[1]Sheet1!B$1:D$65536,2,FALSE)</f>
        <v>电气与自动化工程学院</v>
      </c>
      <c r="F225" s="4" t="s">
        <v>701</v>
      </c>
      <c r="G225" s="4" t="s">
        <v>702</v>
      </c>
      <c r="H225" s="6"/>
      <c r="I225" s="7"/>
    </row>
    <row r="226" spans="1:9" s="11" customFormat="1" ht="42" customHeight="1">
      <c r="A226" s="4">
        <v>224</v>
      </c>
      <c r="B226" s="5" t="s">
        <v>703</v>
      </c>
      <c r="C226" s="5" t="s">
        <v>10</v>
      </c>
      <c r="D226" s="4" t="s">
        <v>704</v>
      </c>
      <c r="E226" s="4" t="str">
        <f>VLOOKUP(D226,[1]Sheet1!B$1:D$65536,2,FALSE)</f>
        <v>化学与化工学院</v>
      </c>
      <c r="F226" s="4" t="s">
        <v>701</v>
      </c>
      <c r="G226" s="4" t="s">
        <v>705</v>
      </c>
      <c r="H226" s="6"/>
      <c r="I226" s="7"/>
    </row>
    <row r="227" spans="1:9" s="11" customFormat="1" ht="42" customHeight="1">
      <c r="A227" s="4">
        <v>225</v>
      </c>
      <c r="B227" s="5" t="s">
        <v>706</v>
      </c>
      <c r="C227" s="5" t="s">
        <v>10</v>
      </c>
      <c r="D227" s="4" t="s">
        <v>623</v>
      </c>
      <c r="E227" s="4" t="str">
        <f>VLOOKUP(D227,[1]Sheet1!B$1:D$65536,2,FALSE)</f>
        <v>食品与生物工程学院</v>
      </c>
      <c r="F227" s="4" t="s">
        <v>701</v>
      </c>
      <c r="G227" s="4" t="s">
        <v>707</v>
      </c>
      <c r="H227" s="6"/>
      <c r="I227" s="7"/>
    </row>
    <row r="228" spans="1:9" s="11" customFormat="1" ht="42" customHeight="1">
      <c r="A228" s="4">
        <v>226</v>
      </c>
      <c r="B228" s="5" t="s">
        <v>708</v>
      </c>
      <c r="C228" s="5" t="s">
        <v>10</v>
      </c>
      <c r="D228" s="4" t="s">
        <v>709</v>
      </c>
      <c r="E228" s="4" t="str">
        <f>VLOOKUP(D228,[1]Sheet1!B$1:D$65536,2,FALSE)</f>
        <v>马克思主义学院</v>
      </c>
      <c r="F228" s="4" t="s">
        <v>701</v>
      </c>
      <c r="G228" s="4" t="s">
        <v>710</v>
      </c>
      <c r="H228" s="6"/>
      <c r="I228" s="7"/>
    </row>
    <row r="229" spans="1:9" s="11" customFormat="1" ht="42" customHeight="1">
      <c r="A229" s="4">
        <v>227</v>
      </c>
      <c r="B229" s="5" t="s">
        <v>711</v>
      </c>
      <c r="C229" s="5" t="s">
        <v>10</v>
      </c>
      <c r="D229" s="4" t="s">
        <v>712</v>
      </c>
      <c r="E229" s="4" t="str">
        <f>VLOOKUP(D229,[1]Sheet1!B$1:D$65536,2,FALSE)</f>
        <v>汽车与交通工程学院</v>
      </c>
      <c r="F229" s="4" t="s">
        <v>701</v>
      </c>
      <c r="G229" s="4" t="s">
        <v>713</v>
      </c>
      <c r="H229" s="6"/>
      <c r="I229" s="7"/>
    </row>
    <row r="230" spans="1:9" s="11" customFormat="1" ht="42" customHeight="1">
      <c r="A230" s="4">
        <v>228</v>
      </c>
      <c r="B230" s="5" t="s">
        <v>714</v>
      </c>
      <c r="C230" s="5" t="s">
        <v>10</v>
      </c>
      <c r="D230" s="4" t="s">
        <v>715</v>
      </c>
      <c r="E230" s="4" t="str">
        <f>VLOOKUP(D230,[1]Sheet1!B$1:D$65536,2,FALSE)</f>
        <v>经济学院</v>
      </c>
      <c r="F230" s="4" t="s">
        <v>701</v>
      </c>
      <c r="G230" s="4" t="s">
        <v>716</v>
      </c>
      <c r="H230" s="6"/>
      <c r="I230" s="7"/>
    </row>
    <row r="231" spans="1:9" s="11" customFormat="1" ht="42" customHeight="1">
      <c r="A231" s="4">
        <v>229</v>
      </c>
      <c r="B231" s="9" t="s">
        <v>717</v>
      </c>
      <c r="C231" s="9" t="s">
        <v>718</v>
      </c>
      <c r="D231" s="7" t="s">
        <v>720</v>
      </c>
      <c r="E231" s="7" t="s">
        <v>721</v>
      </c>
      <c r="F231" s="9" t="s">
        <v>719</v>
      </c>
      <c r="G231" s="7" t="s">
        <v>722</v>
      </c>
      <c r="H231" s="7"/>
      <c r="I231" s="7"/>
    </row>
    <row r="232" spans="1:9" s="11" customFormat="1" ht="42" customHeight="1">
      <c r="A232" s="4">
        <v>230</v>
      </c>
      <c r="B232" s="9" t="s">
        <v>723</v>
      </c>
      <c r="C232" s="9" t="s">
        <v>718</v>
      </c>
      <c r="D232" s="7" t="s">
        <v>724</v>
      </c>
      <c r="E232" s="7" t="s">
        <v>725</v>
      </c>
      <c r="F232" s="9" t="s">
        <v>719</v>
      </c>
      <c r="G232" s="7" t="s">
        <v>726</v>
      </c>
      <c r="H232" s="7"/>
      <c r="I232" s="7"/>
    </row>
    <row r="233" spans="1:9" s="11" customFormat="1" ht="42" customHeight="1">
      <c r="A233" s="4">
        <v>231</v>
      </c>
      <c r="B233" s="9" t="s">
        <v>727</v>
      </c>
      <c r="C233" s="9" t="s">
        <v>718</v>
      </c>
      <c r="D233" s="7" t="s">
        <v>728</v>
      </c>
      <c r="E233" s="7" t="s">
        <v>687</v>
      </c>
      <c r="F233" s="9" t="s">
        <v>719</v>
      </c>
      <c r="G233" s="7" t="s">
        <v>729</v>
      </c>
      <c r="H233" s="7"/>
      <c r="I233" s="7"/>
    </row>
    <row r="234" spans="1:9" s="11" customFormat="1" ht="42" customHeight="1">
      <c r="A234" s="4">
        <v>232</v>
      </c>
      <c r="B234" s="9" t="s">
        <v>730</v>
      </c>
      <c r="C234" s="9" t="s">
        <v>718</v>
      </c>
      <c r="D234" s="7" t="s">
        <v>731</v>
      </c>
      <c r="E234" s="7" t="s">
        <v>294</v>
      </c>
      <c r="F234" s="9" t="s">
        <v>719</v>
      </c>
      <c r="G234" s="7" t="s">
        <v>732</v>
      </c>
      <c r="H234" s="7"/>
      <c r="I234" s="7"/>
    </row>
    <row r="235" spans="1:9" s="11" customFormat="1" ht="42" customHeight="1">
      <c r="A235" s="4">
        <v>233</v>
      </c>
      <c r="B235" s="9" t="s">
        <v>733</v>
      </c>
      <c r="C235" s="9" t="s">
        <v>718</v>
      </c>
      <c r="D235" s="7" t="s">
        <v>734</v>
      </c>
      <c r="E235" s="7" t="s">
        <v>322</v>
      </c>
      <c r="F235" s="9" t="s">
        <v>719</v>
      </c>
      <c r="G235" s="7" t="s">
        <v>735</v>
      </c>
      <c r="H235" s="7"/>
      <c r="I235" s="7"/>
    </row>
    <row r="236" spans="1:9" s="11" customFormat="1" ht="42" customHeight="1">
      <c r="A236" s="4">
        <v>234</v>
      </c>
      <c r="B236" s="9" t="s">
        <v>736</v>
      </c>
      <c r="C236" s="9" t="s">
        <v>718</v>
      </c>
      <c r="D236" s="7" t="s">
        <v>737</v>
      </c>
      <c r="E236" s="7" t="s">
        <v>738</v>
      </c>
      <c r="F236" s="9" t="s">
        <v>719</v>
      </c>
      <c r="G236" s="7" t="s">
        <v>739</v>
      </c>
      <c r="H236" s="7"/>
      <c r="I236" s="7"/>
    </row>
    <row r="237" spans="1:9" s="11" customFormat="1" ht="42" customHeight="1">
      <c r="A237" s="4">
        <v>235</v>
      </c>
      <c r="B237" s="9" t="s">
        <v>740</v>
      </c>
      <c r="C237" s="9" t="s">
        <v>718</v>
      </c>
      <c r="D237" s="7" t="s">
        <v>741</v>
      </c>
      <c r="E237" s="7" t="s">
        <v>742</v>
      </c>
      <c r="F237" s="9" t="s">
        <v>719</v>
      </c>
      <c r="G237" s="7" t="s">
        <v>743</v>
      </c>
      <c r="H237" s="7"/>
      <c r="I237" s="7"/>
    </row>
    <row r="238" spans="1:9" s="11" customFormat="1" ht="42" customHeight="1">
      <c r="A238" s="4">
        <v>236</v>
      </c>
      <c r="B238" s="9" t="s">
        <v>744</v>
      </c>
      <c r="C238" s="9" t="s">
        <v>718</v>
      </c>
      <c r="D238" s="7" t="s">
        <v>745</v>
      </c>
      <c r="E238" s="7" t="s">
        <v>746</v>
      </c>
      <c r="F238" s="9" t="s">
        <v>719</v>
      </c>
      <c r="G238" s="7" t="s">
        <v>747</v>
      </c>
      <c r="H238" s="7"/>
      <c r="I238" s="7"/>
    </row>
    <row r="239" spans="1:9" s="11" customFormat="1" ht="42" customHeight="1">
      <c r="A239" s="4">
        <v>237</v>
      </c>
      <c r="B239" s="9" t="s">
        <v>748</v>
      </c>
      <c r="C239" s="9" t="s">
        <v>718</v>
      </c>
      <c r="D239" s="7" t="s">
        <v>749</v>
      </c>
      <c r="E239" s="7" t="s">
        <v>294</v>
      </c>
      <c r="F239" s="9" t="s">
        <v>719</v>
      </c>
      <c r="G239" s="7" t="s">
        <v>750</v>
      </c>
      <c r="H239" s="7"/>
      <c r="I239" s="7"/>
    </row>
    <row r="240" spans="1:9" s="11" customFormat="1" ht="42" customHeight="1">
      <c r="A240" s="4">
        <v>238</v>
      </c>
      <c r="B240" s="9" t="s">
        <v>751</v>
      </c>
      <c r="C240" s="9" t="s">
        <v>718</v>
      </c>
      <c r="D240" s="7" t="s">
        <v>752</v>
      </c>
      <c r="E240" s="7" t="s">
        <v>753</v>
      </c>
      <c r="F240" s="9" t="s">
        <v>719</v>
      </c>
      <c r="G240" s="7" t="s">
        <v>754</v>
      </c>
      <c r="H240" s="7"/>
      <c r="I240" s="7"/>
    </row>
    <row r="241" spans="1:9" s="11" customFormat="1" ht="42" customHeight="1">
      <c r="A241" s="4">
        <v>239</v>
      </c>
      <c r="B241" s="9" t="s">
        <v>755</v>
      </c>
      <c r="C241" s="9" t="s">
        <v>718</v>
      </c>
      <c r="D241" s="7" t="s">
        <v>756</v>
      </c>
      <c r="E241" s="9" t="s">
        <v>757</v>
      </c>
      <c r="F241" s="9" t="s">
        <v>719</v>
      </c>
      <c r="G241" s="7" t="s">
        <v>758</v>
      </c>
      <c r="H241" s="7"/>
      <c r="I241" s="7"/>
    </row>
    <row r="242" spans="1:9" s="11" customFormat="1" ht="42" customHeight="1">
      <c r="A242" s="4">
        <v>240</v>
      </c>
      <c r="B242" s="9" t="s">
        <v>759</v>
      </c>
      <c r="C242" s="9" t="s">
        <v>718</v>
      </c>
      <c r="D242" s="7" t="s">
        <v>760</v>
      </c>
      <c r="E242" s="7" t="s">
        <v>725</v>
      </c>
      <c r="F242" s="9" t="s">
        <v>719</v>
      </c>
      <c r="G242" s="7" t="s">
        <v>761</v>
      </c>
      <c r="H242" s="7"/>
      <c r="I242" s="7"/>
    </row>
    <row r="243" spans="1:9" s="11" customFormat="1" ht="42" customHeight="1">
      <c r="A243" s="4">
        <v>241</v>
      </c>
      <c r="B243" s="9" t="s">
        <v>762</v>
      </c>
      <c r="C243" s="9" t="s">
        <v>718</v>
      </c>
      <c r="D243" s="7" t="s">
        <v>763</v>
      </c>
      <c r="E243" s="9" t="s">
        <v>70</v>
      </c>
      <c r="F243" s="9" t="s">
        <v>719</v>
      </c>
      <c r="G243" s="7" t="s">
        <v>764</v>
      </c>
      <c r="H243" s="7"/>
      <c r="I243" s="7"/>
    </row>
    <row r="244" spans="1:9" s="11" customFormat="1" ht="42" customHeight="1">
      <c r="A244" s="4">
        <v>242</v>
      </c>
      <c r="B244" s="9" t="s">
        <v>765</v>
      </c>
      <c r="C244" s="9" t="s">
        <v>718</v>
      </c>
      <c r="D244" s="7" t="s">
        <v>766</v>
      </c>
      <c r="E244" s="7" t="s">
        <v>683</v>
      </c>
      <c r="F244" s="9" t="s">
        <v>719</v>
      </c>
      <c r="G244" s="7" t="s">
        <v>767</v>
      </c>
      <c r="H244" s="7"/>
      <c r="I244" s="7"/>
    </row>
    <row r="245" spans="1:9" s="11" customFormat="1" ht="42" customHeight="1">
      <c r="A245" s="4">
        <v>243</v>
      </c>
      <c r="B245" s="9" t="s">
        <v>768</v>
      </c>
      <c r="C245" s="9" t="s">
        <v>718</v>
      </c>
      <c r="D245" s="7" t="s">
        <v>769</v>
      </c>
      <c r="E245" s="7" t="s">
        <v>770</v>
      </c>
      <c r="F245" s="9" t="s">
        <v>719</v>
      </c>
      <c r="G245" s="7" t="s">
        <v>771</v>
      </c>
      <c r="H245" s="7"/>
      <c r="I245" s="7"/>
    </row>
    <row r="246" spans="1:9" s="11" customFormat="1" ht="42" customHeight="1">
      <c r="A246" s="4">
        <v>244</v>
      </c>
      <c r="B246" s="9" t="s">
        <v>772</v>
      </c>
      <c r="C246" s="9" t="s">
        <v>718</v>
      </c>
      <c r="D246" s="7" t="s">
        <v>773</v>
      </c>
      <c r="E246" s="9" t="s">
        <v>774</v>
      </c>
      <c r="F246" s="9" t="s">
        <v>719</v>
      </c>
      <c r="G246" s="7" t="s">
        <v>775</v>
      </c>
      <c r="H246" s="7"/>
      <c r="I246" s="7"/>
    </row>
    <row r="247" spans="1:9" s="11" customFormat="1" ht="42" customHeight="1">
      <c r="A247" s="4">
        <v>245</v>
      </c>
      <c r="B247" s="9" t="s">
        <v>776</v>
      </c>
      <c r="C247" s="9" t="s">
        <v>718</v>
      </c>
      <c r="D247" s="7" t="s">
        <v>777</v>
      </c>
      <c r="E247" s="7" t="s">
        <v>222</v>
      </c>
      <c r="F247" s="9" t="s">
        <v>719</v>
      </c>
      <c r="G247" s="7" t="s">
        <v>778</v>
      </c>
      <c r="H247" s="7"/>
      <c r="I247" s="7"/>
    </row>
    <row r="248" spans="1:9" s="11" customFormat="1" ht="42" customHeight="1">
      <c r="A248" s="4">
        <v>246</v>
      </c>
      <c r="B248" s="9" t="s">
        <v>779</v>
      </c>
      <c r="C248" s="9" t="s">
        <v>718</v>
      </c>
      <c r="D248" s="7" t="s">
        <v>780</v>
      </c>
      <c r="E248" s="7" t="s">
        <v>746</v>
      </c>
      <c r="F248" s="9" t="s">
        <v>719</v>
      </c>
      <c r="G248" s="7" t="s">
        <v>781</v>
      </c>
      <c r="H248" s="7"/>
      <c r="I248" s="7"/>
    </row>
    <row r="249" spans="1:9" s="11" customFormat="1" ht="42" customHeight="1">
      <c r="A249" s="4">
        <v>247</v>
      </c>
      <c r="B249" s="9" t="s">
        <v>782</v>
      </c>
      <c r="C249" s="9" t="s">
        <v>718</v>
      </c>
      <c r="D249" s="7" t="s">
        <v>783</v>
      </c>
      <c r="E249" s="7" t="s">
        <v>784</v>
      </c>
      <c r="F249" s="9" t="s">
        <v>719</v>
      </c>
      <c r="G249" s="7" t="s">
        <v>785</v>
      </c>
      <c r="H249" s="7"/>
      <c r="I249" s="7"/>
    </row>
    <row r="250" spans="1:9" s="11" customFormat="1" ht="42" customHeight="1">
      <c r="A250" s="4">
        <v>248</v>
      </c>
      <c r="B250" s="9" t="s">
        <v>786</v>
      </c>
      <c r="C250" s="9" t="s">
        <v>718</v>
      </c>
      <c r="D250" s="7" t="s">
        <v>787</v>
      </c>
      <c r="E250" s="7" t="s">
        <v>788</v>
      </c>
      <c r="F250" s="9" t="s">
        <v>719</v>
      </c>
      <c r="G250" s="7" t="s">
        <v>789</v>
      </c>
      <c r="H250" s="7"/>
      <c r="I250" s="7"/>
    </row>
    <row r="251" spans="1:9" s="11" customFormat="1" ht="42" customHeight="1">
      <c r="A251" s="4">
        <v>249</v>
      </c>
      <c r="B251" s="9" t="s">
        <v>790</v>
      </c>
      <c r="C251" s="9" t="s">
        <v>718</v>
      </c>
      <c r="D251" s="9" t="s">
        <v>792</v>
      </c>
      <c r="E251" s="9" t="s">
        <v>725</v>
      </c>
      <c r="F251" s="9" t="s">
        <v>791</v>
      </c>
      <c r="G251" s="9" t="s">
        <v>793</v>
      </c>
      <c r="H251" s="7"/>
      <c r="I251" s="7"/>
    </row>
    <row r="252" spans="1:9" s="11" customFormat="1" ht="42" customHeight="1">
      <c r="A252" s="4">
        <v>250</v>
      </c>
      <c r="B252" s="9" t="s">
        <v>794</v>
      </c>
      <c r="C252" s="9" t="s">
        <v>718</v>
      </c>
      <c r="D252" s="9" t="s">
        <v>795</v>
      </c>
      <c r="E252" s="9" t="s">
        <v>530</v>
      </c>
      <c r="F252" s="9" t="s">
        <v>791</v>
      </c>
      <c r="G252" s="9" t="s">
        <v>796</v>
      </c>
      <c r="H252" s="7"/>
      <c r="I252" s="7"/>
    </row>
    <row r="253" spans="1:9" s="11" customFormat="1" ht="42" customHeight="1">
      <c r="A253" s="4">
        <v>251</v>
      </c>
      <c r="B253" s="9" t="s">
        <v>797</v>
      </c>
      <c r="C253" s="9" t="s">
        <v>718</v>
      </c>
      <c r="D253" s="9" t="s">
        <v>798</v>
      </c>
      <c r="E253" s="9" t="s">
        <v>725</v>
      </c>
      <c r="F253" s="9" t="s">
        <v>791</v>
      </c>
      <c r="G253" s="9" t="s">
        <v>799</v>
      </c>
      <c r="H253" s="7"/>
      <c r="I253" s="7"/>
    </row>
    <row r="254" spans="1:9" s="11" customFormat="1" ht="42" customHeight="1">
      <c r="A254" s="4">
        <v>252</v>
      </c>
      <c r="B254" s="9" t="s">
        <v>800</v>
      </c>
      <c r="C254" s="9" t="s">
        <v>718</v>
      </c>
      <c r="D254" s="9" t="s">
        <v>801</v>
      </c>
      <c r="E254" s="9" t="s">
        <v>802</v>
      </c>
      <c r="F254" s="9" t="s">
        <v>791</v>
      </c>
      <c r="G254" s="9" t="s">
        <v>803</v>
      </c>
      <c r="H254" s="7"/>
      <c r="I254" s="7"/>
    </row>
    <row r="255" spans="1:9" s="11" customFormat="1" ht="42" customHeight="1">
      <c r="A255" s="4">
        <v>253</v>
      </c>
      <c r="B255" s="9" t="s">
        <v>804</v>
      </c>
      <c r="C255" s="9" t="s">
        <v>718</v>
      </c>
      <c r="D255" s="9" t="s">
        <v>805</v>
      </c>
      <c r="E255" s="9" t="s">
        <v>203</v>
      </c>
      <c r="F255" s="9" t="s">
        <v>791</v>
      </c>
      <c r="G255" s="9" t="s">
        <v>806</v>
      </c>
      <c r="H255" s="7"/>
      <c r="I255" s="7"/>
    </row>
    <row r="256" spans="1:9" s="11" customFormat="1" ht="42" customHeight="1">
      <c r="A256" s="4">
        <v>254</v>
      </c>
      <c r="B256" s="9" t="s">
        <v>807</v>
      </c>
      <c r="C256" s="9" t="s">
        <v>718</v>
      </c>
      <c r="D256" s="9" t="s">
        <v>808</v>
      </c>
      <c r="E256" s="9" t="s">
        <v>788</v>
      </c>
      <c r="F256" s="9" t="s">
        <v>791</v>
      </c>
      <c r="G256" s="9" t="s">
        <v>809</v>
      </c>
      <c r="H256" s="7"/>
      <c r="I256" s="7"/>
    </row>
    <row r="257" spans="1:9" s="11" customFormat="1" ht="42" customHeight="1">
      <c r="A257" s="4">
        <v>255</v>
      </c>
      <c r="B257" s="9" t="s">
        <v>810</v>
      </c>
      <c r="C257" s="9" t="s">
        <v>718</v>
      </c>
      <c r="D257" s="9" t="s">
        <v>811</v>
      </c>
      <c r="E257" s="9" t="s">
        <v>294</v>
      </c>
      <c r="F257" s="9" t="s">
        <v>791</v>
      </c>
      <c r="G257" s="9" t="s">
        <v>812</v>
      </c>
      <c r="H257" s="7"/>
      <c r="I257" s="7"/>
    </row>
    <row r="258" spans="1:9" s="11" customFormat="1" ht="42" customHeight="1">
      <c r="A258" s="4">
        <v>256</v>
      </c>
      <c r="B258" s="9" t="s">
        <v>813</v>
      </c>
      <c r="C258" s="9" t="s">
        <v>718</v>
      </c>
      <c r="D258" s="9" t="s">
        <v>814</v>
      </c>
      <c r="E258" s="9" t="s">
        <v>322</v>
      </c>
      <c r="F258" s="9" t="s">
        <v>791</v>
      </c>
      <c r="G258" s="9" t="s">
        <v>815</v>
      </c>
      <c r="H258" s="7"/>
      <c r="I258" s="7"/>
    </row>
    <row r="259" spans="1:9" s="11" customFormat="1" ht="42" customHeight="1">
      <c r="A259" s="4">
        <v>257</v>
      </c>
      <c r="B259" s="9" t="s">
        <v>816</v>
      </c>
      <c r="C259" s="9" t="s">
        <v>718</v>
      </c>
      <c r="D259" s="9" t="s">
        <v>817</v>
      </c>
      <c r="E259" s="9" t="s">
        <v>530</v>
      </c>
      <c r="F259" s="9" t="s">
        <v>791</v>
      </c>
      <c r="G259" s="9" t="s">
        <v>818</v>
      </c>
      <c r="H259" s="7"/>
      <c r="I259" s="7"/>
    </row>
    <row r="260" spans="1:9" s="11" customFormat="1" ht="42" customHeight="1">
      <c r="A260" s="4">
        <v>258</v>
      </c>
      <c r="B260" s="9" t="s">
        <v>819</v>
      </c>
      <c r="C260" s="9" t="s">
        <v>718</v>
      </c>
      <c r="D260" s="9" t="s">
        <v>820</v>
      </c>
      <c r="E260" s="9" t="s">
        <v>738</v>
      </c>
      <c r="F260" s="9" t="s">
        <v>791</v>
      </c>
      <c r="G260" s="9" t="s">
        <v>821</v>
      </c>
      <c r="H260" s="7"/>
      <c r="I260" s="7"/>
    </row>
    <row r="261" spans="1:9" s="11" customFormat="1" ht="42" customHeight="1">
      <c r="A261" s="4">
        <v>259</v>
      </c>
      <c r="B261" s="9" t="s">
        <v>822</v>
      </c>
      <c r="C261" s="9" t="s">
        <v>718</v>
      </c>
      <c r="D261" s="9" t="s">
        <v>823</v>
      </c>
      <c r="E261" s="9" t="s">
        <v>802</v>
      </c>
      <c r="F261" s="9" t="s">
        <v>791</v>
      </c>
      <c r="G261" s="9" t="s">
        <v>824</v>
      </c>
      <c r="H261" s="7"/>
      <c r="I261" s="7"/>
    </row>
    <row r="262" spans="1:9" s="11" customFormat="1" ht="42" customHeight="1">
      <c r="A262" s="4">
        <v>260</v>
      </c>
      <c r="B262" s="9" t="s">
        <v>825</v>
      </c>
      <c r="C262" s="9" t="s">
        <v>718</v>
      </c>
      <c r="D262" s="9" t="s">
        <v>826</v>
      </c>
      <c r="E262" s="9" t="s">
        <v>774</v>
      </c>
      <c r="F262" s="9" t="s">
        <v>791</v>
      </c>
      <c r="G262" s="9" t="s">
        <v>827</v>
      </c>
      <c r="H262" s="7"/>
      <c r="I262" s="7"/>
    </row>
    <row r="263" spans="1:9" s="11" customFormat="1" ht="42" customHeight="1">
      <c r="A263" s="4">
        <v>261</v>
      </c>
      <c r="B263" s="9" t="s">
        <v>828</v>
      </c>
      <c r="C263" s="9" t="s">
        <v>718</v>
      </c>
      <c r="D263" s="9" t="s">
        <v>829</v>
      </c>
      <c r="E263" s="9" t="s">
        <v>687</v>
      </c>
      <c r="F263" s="9" t="s">
        <v>791</v>
      </c>
      <c r="G263" s="9" t="s">
        <v>830</v>
      </c>
      <c r="H263" s="7"/>
      <c r="I263" s="7"/>
    </row>
    <row r="264" spans="1:9" s="11" customFormat="1" ht="42" customHeight="1">
      <c r="A264" s="4">
        <v>262</v>
      </c>
      <c r="B264" s="9" t="s">
        <v>831</v>
      </c>
      <c r="C264" s="9" t="s">
        <v>718</v>
      </c>
      <c r="D264" s="9" t="s">
        <v>832</v>
      </c>
      <c r="E264" s="9" t="s">
        <v>725</v>
      </c>
      <c r="F264" s="9" t="s">
        <v>791</v>
      </c>
      <c r="G264" s="9" t="s">
        <v>833</v>
      </c>
      <c r="H264" s="7"/>
      <c r="I264" s="7"/>
    </row>
    <row r="265" spans="1:9" s="11" customFormat="1" ht="42" customHeight="1">
      <c r="A265" s="4">
        <v>263</v>
      </c>
      <c r="B265" s="9" t="s">
        <v>834</v>
      </c>
      <c r="C265" s="9" t="s">
        <v>718</v>
      </c>
      <c r="D265" s="9" t="s">
        <v>835</v>
      </c>
      <c r="E265" s="9" t="s">
        <v>753</v>
      </c>
      <c r="F265" s="9" t="s">
        <v>791</v>
      </c>
      <c r="G265" s="9" t="s">
        <v>836</v>
      </c>
      <c r="H265" s="7"/>
      <c r="I265" s="7"/>
    </row>
    <row r="266" spans="1:9" s="11" customFormat="1" ht="42" customHeight="1">
      <c r="A266" s="4">
        <v>264</v>
      </c>
      <c r="B266" s="9" t="s">
        <v>837</v>
      </c>
      <c r="C266" s="9" t="s">
        <v>718</v>
      </c>
      <c r="D266" s="9" t="s">
        <v>839</v>
      </c>
      <c r="E266" s="9" t="s">
        <v>683</v>
      </c>
      <c r="F266" s="9" t="s">
        <v>928</v>
      </c>
      <c r="G266" s="9" t="s">
        <v>840</v>
      </c>
      <c r="H266" s="9" t="s">
        <v>841</v>
      </c>
      <c r="I266" s="7"/>
    </row>
    <row r="267" spans="1:9" s="11" customFormat="1" ht="42" customHeight="1">
      <c r="A267" s="4">
        <v>265</v>
      </c>
      <c r="B267" s="9" t="s">
        <v>842</v>
      </c>
      <c r="C267" s="9" t="s">
        <v>718</v>
      </c>
      <c r="D267" s="9" t="s">
        <v>843</v>
      </c>
      <c r="E267" s="9" t="s">
        <v>802</v>
      </c>
      <c r="F267" s="9" t="s">
        <v>838</v>
      </c>
      <c r="G267" s="9" t="s">
        <v>844</v>
      </c>
      <c r="H267" s="9" t="s">
        <v>841</v>
      </c>
      <c r="I267" s="7"/>
    </row>
    <row r="268" spans="1:9" s="11" customFormat="1" ht="42" customHeight="1">
      <c r="A268" s="4">
        <v>266</v>
      </c>
      <c r="B268" s="9" t="s">
        <v>845</v>
      </c>
      <c r="C268" s="9" t="s">
        <v>718</v>
      </c>
      <c r="D268" s="9" t="s">
        <v>641</v>
      </c>
      <c r="E268" s="9" t="s">
        <v>753</v>
      </c>
      <c r="F268" s="9" t="s">
        <v>838</v>
      </c>
      <c r="G268" s="9" t="s">
        <v>846</v>
      </c>
      <c r="H268" s="9" t="s">
        <v>841</v>
      </c>
      <c r="I268" s="7"/>
    </row>
    <row r="269" spans="1:9" s="11" customFormat="1" ht="42" customHeight="1">
      <c r="A269" s="4">
        <v>267</v>
      </c>
      <c r="B269" s="9" t="s">
        <v>847</v>
      </c>
      <c r="C269" s="9" t="s">
        <v>718</v>
      </c>
      <c r="D269" s="9" t="s">
        <v>848</v>
      </c>
      <c r="E269" s="9" t="s">
        <v>530</v>
      </c>
      <c r="F269" s="9" t="s">
        <v>838</v>
      </c>
      <c r="G269" s="9" t="s">
        <v>849</v>
      </c>
      <c r="H269" s="9" t="s">
        <v>841</v>
      </c>
      <c r="I269" s="7"/>
    </row>
    <row r="270" spans="1:9" s="11" customFormat="1" ht="42" customHeight="1">
      <c r="A270" s="4">
        <v>268</v>
      </c>
      <c r="B270" s="9" t="s">
        <v>850</v>
      </c>
      <c r="C270" s="9" t="s">
        <v>718</v>
      </c>
      <c r="D270" s="9" t="s">
        <v>851</v>
      </c>
      <c r="E270" s="9" t="s">
        <v>721</v>
      </c>
      <c r="F270" s="9" t="s">
        <v>838</v>
      </c>
      <c r="G270" s="9" t="s">
        <v>852</v>
      </c>
      <c r="H270" s="9" t="s">
        <v>841</v>
      </c>
      <c r="I270" s="7"/>
    </row>
    <row r="271" spans="1:9" s="11" customFormat="1" ht="42" customHeight="1">
      <c r="A271" s="4">
        <v>269</v>
      </c>
      <c r="B271" s="9" t="s">
        <v>853</v>
      </c>
      <c r="C271" s="9" t="s">
        <v>718</v>
      </c>
      <c r="D271" s="9" t="s">
        <v>854</v>
      </c>
      <c r="E271" s="9" t="s">
        <v>855</v>
      </c>
      <c r="F271" s="9" t="s">
        <v>838</v>
      </c>
      <c r="G271" s="9" t="s">
        <v>856</v>
      </c>
      <c r="H271" s="9" t="s">
        <v>841</v>
      </c>
      <c r="I271" s="7"/>
    </row>
    <row r="272" spans="1:9" s="11" customFormat="1" ht="42" customHeight="1">
      <c r="A272" s="4">
        <v>270</v>
      </c>
      <c r="B272" s="9" t="s">
        <v>857</v>
      </c>
      <c r="C272" s="9" t="s">
        <v>718</v>
      </c>
      <c r="D272" s="9" t="s">
        <v>858</v>
      </c>
      <c r="E272" s="9" t="s">
        <v>322</v>
      </c>
      <c r="F272" s="9" t="s">
        <v>838</v>
      </c>
      <c r="G272" s="9" t="s">
        <v>859</v>
      </c>
      <c r="H272" s="9" t="s">
        <v>860</v>
      </c>
      <c r="I272" s="7" t="s">
        <v>861</v>
      </c>
    </row>
    <row r="273" spans="1:9" s="11" customFormat="1" ht="42" customHeight="1">
      <c r="A273" s="4">
        <v>271</v>
      </c>
      <c r="B273" s="9" t="s">
        <v>862</v>
      </c>
      <c r="C273" s="9" t="s">
        <v>718</v>
      </c>
      <c r="D273" s="9" t="s">
        <v>864</v>
      </c>
      <c r="E273" s="9" t="s">
        <v>738</v>
      </c>
      <c r="F273" s="9" t="s">
        <v>863</v>
      </c>
      <c r="G273" s="9" t="s">
        <v>865</v>
      </c>
      <c r="H273" s="9"/>
      <c r="I273" s="7"/>
    </row>
    <row r="274" spans="1:9" s="11" customFormat="1" ht="42" customHeight="1">
      <c r="A274" s="4">
        <v>272</v>
      </c>
      <c r="B274" s="9" t="s">
        <v>866</v>
      </c>
      <c r="C274" s="9" t="s">
        <v>718</v>
      </c>
      <c r="D274" s="9" t="s">
        <v>867</v>
      </c>
      <c r="E274" s="9" t="s">
        <v>294</v>
      </c>
      <c r="F274" s="9" t="s">
        <v>863</v>
      </c>
      <c r="G274" s="9" t="s">
        <v>868</v>
      </c>
      <c r="H274" s="9"/>
      <c r="I274" s="7"/>
    </row>
    <row r="275" spans="1:9" s="11" customFormat="1" ht="42" customHeight="1">
      <c r="A275" s="4">
        <v>273</v>
      </c>
      <c r="B275" s="9" t="s">
        <v>869</v>
      </c>
      <c r="C275" s="9" t="s">
        <v>718</v>
      </c>
      <c r="D275" s="9" t="s">
        <v>870</v>
      </c>
      <c r="E275" s="9" t="s">
        <v>687</v>
      </c>
      <c r="F275" s="9" t="s">
        <v>863</v>
      </c>
      <c r="G275" s="9" t="s">
        <v>871</v>
      </c>
      <c r="H275" s="9"/>
      <c r="I275" s="7"/>
    </row>
    <row r="276" spans="1:9" s="11" customFormat="1" ht="42" customHeight="1">
      <c r="A276" s="4">
        <v>274</v>
      </c>
      <c r="B276" s="9" t="s">
        <v>872</v>
      </c>
      <c r="C276" s="9" t="s">
        <v>718</v>
      </c>
      <c r="D276" s="9" t="s">
        <v>873</v>
      </c>
      <c r="E276" s="9" t="s">
        <v>753</v>
      </c>
      <c r="F276" s="9" t="s">
        <v>863</v>
      </c>
      <c r="G276" s="9" t="s">
        <v>874</v>
      </c>
      <c r="H276" s="9"/>
      <c r="I276" s="7"/>
    </row>
    <row r="277" spans="1:9" s="11" customFormat="1" ht="42" customHeight="1">
      <c r="A277" s="4">
        <v>275</v>
      </c>
      <c r="B277" s="9" t="s">
        <v>875</v>
      </c>
      <c r="C277" s="9" t="s">
        <v>718</v>
      </c>
      <c r="D277" s="9" t="s">
        <v>876</v>
      </c>
      <c r="E277" s="9" t="s">
        <v>877</v>
      </c>
      <c r="F277" s="9" t="s">
        <v>863</v>
      </c>
      <c r="G277" s="9" t="s">
        <v>878</v>
      </c>
      <c r="H277" s="9"/>
      <c r="I277" s="7"/>
    </row>
    <row r="278" spans="1:9" s="11" customFormat="1" ht="42" customHeight="1">
      <c r="A278" s="4">
        <v>276</v>
      </c>
      <c r="B278" s="9" t="s">
        <v>879</v>
      </c>
      <c r="C278" s="9" t="s">
        <v>718</v>
      </c>
      <c r="D278" s="9" t="s">
        <v>880</v>
      </c>
      <c r="E278" s="9" t="s">
        <v>222</v>
      </c>
      <c r="F278" s="9" t="s">
        <v>863</v>
      </c>
      <c r="G278" s="9" t="s">
        <v>881</v>
      </c>
      <c r="H278" s="9"/>
      <c r="I278" s="7"/>
    </row>
    <row r="279" spans="1:9" s="11" customFormat="1" ht="42" customHeight="1">
      <c r="A279" s="4">
        <v>277</v>
      </c>
      <c r="B279" s="9" t="s">
        <v>882</v>
      </c>
      <c r="C279" s="9" t="s">
        <v>718</v>
      </c>
      <c r="D279" s="9" t="s">
        <v>883</v>
      </c>
      <c r="E279" s="9" t="s">
        <v>12</v>
      </c>
      <c r="F279" s="9" t="s">
        <v>863</v>
      </c>
      <c r="G279" s="9" t="s">
        <v>884</v>
      </c>
      <c r="H279" s="9"/>
      <c r="I279" s="7"/>
    </row>
    <row r="280" spans="1:9" s="11" customFormat="1" ht="42" customHeight="1">
      <c r="A280" s="4">
        <v>278</v>
      </c>
      <c r="B280" s="9" t="s">
        <v>885</v>
      </c>
      <c r="C280" s="9" t="s">
        <v>718</v>
      </c>
      <c r="D280" s="9" t="s">
        <v>886</v>
      </c>
      <c r="E280" s="9" t="s">
        <v>802</v>
      </c>
      <c r="F280" s="9" t="s">
        <v>863</v>
      </c>
      <c r="G280" s="9" t="s">
        <v>887</v>
      </c>
      <c r="H280" s="9"/>
      <c r="I280" s="7"/>
    </row>
    <row r="281" spans="1:9" s="11" customFormat="1" ht="42" customHeight="1">
      <c r="A281" s="4">
        <v>279</v>
      </c>
      <c r="B281" s="9" t="s">
        <v>888</v>
      </c>
      <c r="C281" s="9" t="s">
        <v>718</v>
      </c>
      <c r="D281" s="9" t="s">
        <v>889</v>
      </c>
      <c r="E281" s="9" t="s">
        <v>725</v>
      </c>
      <c r="F281" s="9" t="s">
        <v>863</v>
      </c>
      <c r="G281" s="9" t="s">
        <v>890</v>
      </c>
      <c r="H281" s="9"/>
      <c r="I281" s="7"/>
    </row>
    <row r="282" spans="1:9" s="11" customFormat="1" ht="42" customHeight="1">
      <c r="A282" s="4">
        <v>280</v>
      </c>
      <c r="B282" s="9" t="s">
        <v>891</v>
      </c>
      <c r="C282" s="9" t="s">
        <v>718</v>
      </c>
      <c r="D282" s="9" t="s">
        <v>892</v>
      </c>
      <c r="E282" s="9" t="s">
        <v>742</v>
      </c>
      <c r="F282" s="9" t="s">
        <v>863</v>
      </c>
      <c r="G282" s="9" t="s">
        <v>893</v>
      </c>
      <c r="H282" s="9"/>
      <c r="I282" s="7"/>
    </row>
    <row r="283" spans="1:9" s="11" customFormat="1" ht="42" customHeight="1">
      <c r="A283" s="4">
        <v>281</v>
      </c>
      <c r="B283" s="9" t="s">
        <v>894</v>
      </c>
      <c r="C283" s="9" t="s">
        <v>718</v>
      </c>
      <c r="D283" s="9" t="s">
        <v>895</v>
      </c>
      <c r="E283" s="9" t="s">
        <v>788</v>
      </c>
      <c r="F283" s="9" t="s">
        <v>863</v>
      </c>
      <c r="G283" s="9" t="s">
        <v>896</v>
      </c>
      <c r="H283" s="9"/>
      <c r="I283" s="7"/>
    </row>
    <row r="284" spans="1:9" s="11" customFormat="1" ht="42" customHeight="1">
      <c r="A284" s="4">
        <v>282</v>
      </c>
      <c r="B284" s="9" t="s">
        <v>897</v>
      </c>
      <c r="C284" s="9" t="s">
        <v>718</v>
      </c>
      <c r="D284" s="9" t="s">
        <v>898</v>
      </c>
      <c r="E284" s="9" t="s">
        <v>746</v>
      </c>
      <c r="F284" s="9" t="s">
        <v>863</v>
      </c>
      <c r="G284" s="9" t="s">
        <v>899</v>
      </c>
      <c r="H284" s="9"/>
      <c r="I284" s="7"/>
    </row>
    <row r="285" spans="1:9" s="11" customFormat="1" ht="42" customHeight="1">
      <c r="A285" s="4">
        <v>283</v>
      </c>
      <c r="B285" s="9" t="s">
        <v>900</v>
      </c>
      <c r="C285" s="9" t="s">
        <v>718</v>
      </c>
      <c r="D285" s="9" t="s">
        <v>901</v>
      </c>
      <c r="E285" s="9" t="s">
        <v>902</v>
      </c>
      <c r="F285" s="9" t="s">
        <v>863</v>
      </c>
      <c r="G285" s="9" t="s">
        <v>903</v>
      </c>
      <c r="H285" s="9"/>
      <c r="I285" s="7"/>
    </row>
    <row r="286" spans="1:9" s="11" customFormat="1" ht="42" customHeight="1">
      <c r="A286" s="4">
        <v>284</v>
      </c>
      <c r="B286" s="9" t="s">
        <v>904</v>
      </c>
      <c r="C286" s="9" t="s">
        <v>718</v>
      </c>
      <c r="D286" s="9" t="s">
        <v>905</v>
      </c>
      <c r="E286" s="9" t="s">
        <v>721</v>
      </c>
      <c r="F286" s="9" t="s">
        <v>863</v>
      </c>
      <c r="G286" s="9" t="s">
        <v>906</v>
      </c>
      <c r="H286" s="9"/>
      <c r="I286" s="7"/>
    </row>
    <row r="287" spans="1:9" s="11" customFormat="1" ht="42" customHeight="1">
      <c r="A287" s="4">
        <v>285</v>
      </c>
      <c r="B287" s="10" t="s">
        <v>907</v>
      </c>
      <c r="C287" s="9" t="s">
        <v>718</v>
      </c>
      <c r="D287" s="9" t="s">
        <v>909</v>
      </c>
      <c r="E287" s="9" t="s">
        <v>203</v>
      </c>
      <c r="F287" s="9" t="s">
        <v>908</v>
      </c>
      <c r="G287" s="9" t="s">
        <v>910</v>
      </c>
      <c r="H287" s="9"/>
      <c r="I287" s="7"/>
    </row>
    <row r="288" spans="1:9" s="11" customFormat="1" ht="42" customHeight="1">
      <c r="A288" s="4">
        <v>286</v>
      </c>
      <c r="B288" s="10" t="s">
        <v>911</v>
      </c>
      <c r="C288" s="9" t="s">
        <v>718</v>
      </c>
      <c r="D288" s="9" t="s">
        <v>912</v>
      </c>
      <c r="E288" s="9" t="s">
        <v>322</v>
      </c>
      <c r="F288" s="9" t="s">
        <v>908</v>
      </c>
      <c r="G288" s="9" t="s">
        <v>913</v>
      </c>
      <c r="H288" s="9"/>
      <c r="I288" s="7"/>
    </row>
    <row r="289" spans="1:9" s="11" customFormat="1" ht="42" customHeight="1">
      <c r="A289" s="4">
        <v>287</v>
      </c>
      <c r="B289" s="10" t="s">
        <v>914</v>
      </c>
      <c r="C289" s="9" t="s">
        <v>718</v>
      </c>
      <c r="D289" s="9" t="s">
        <v>915</v>
      </c>
      <c r="E289" s="9" t="s">
        <v>70</v>
      </c>
      <c r="F289" s="9" t="s">
        <v>908</v>
      </c>
      <c r="G289" s="9" t="s">
        <v>916</v>
      </c>
      <c r="H289" s="9"/>
      <c r="I289" s="7"/>
    </row>
    <row r="290" spans="1:9" s="11" customFormat="1" ht="42" customHeight="1">
      <c r="A290" s="4">
        <v>288</v>
      </c>
      <c r="B290" s="10" t="s">
        <v>917</v>
      </c>
      <c r="C290" s="9" t="s">
        <v>718</v>
      </c>
      <c r="D290" s="9" t="s">
        <v>918</v>
      </c>
      <c r="E290" s="9" t="s">
        <v>203</v>
      </c>
      <c r="F290" s="9" t="s">
        <v>908</v>
      </c>
      <c r="G290" s="9" t="s">
        <v>919</v>
      </c>
      <c r="H290" s="9"/>
      <c r="I290" s="7"/>
    </row>
    <row r="291" spans="1:9" s="11" customFormat="1" ht="42" customHeight="1">
      <c r="A291" s="4">
        <v>289</v>
      </c>
      <c r="B291" s="10" t="s">
        <v>920</v>
      </c>
      <c r="C291" s="9" t="s">
        <v>718</v>
      </c>
      <c r="D291" s="9" t="s">
        <v>921</v>
      </c>
      <c r="E291" s="9" t="s">
        <v>784</v>
      </c>
      <c r="F291" s="9" t="s">
        <v>908</v>
      </c>
      <c r="G291" s="9" t="s">
        <v>922</v>
      </c>
      <c r="H291" s="9"/>
      <c r="I291" s="7"/>
    </row>
    <row r="292" spans="1:9" s="11" customFormat="1" ht="42" customHeight="1">
      <c r="A292" s="4">
        <v>290</v>
      </c>
      <c r="B292" s="10" t="s">
        <v>923</v>
      </c>
      <c r="C292" s="9" t="s">
        <v>718</v>
      </c>
      <c r="D292" s="9" t="s">
        <v>924</v>
      </c>
      <c r="E292" s="9" t="s">
        <v>222</v>
      </c>
      <c r="F292" s="9" t="s">
        <v>908</v>
      </c>
      <c r="G292" s="9" t="s">
        <v>223</v>
      </c>
      <c r="H292" s="9"/>
      <c r="I292" s="7"/>
    </row>
    <row r="293" spans="1:9" s="11" customFormat="1" ht="42" customHeight="1">
      <c r="A293" s="4">
        <v>291</v>
      </c>
      <c r="B293" s="10" t="s">
        <v>925</v>
      </c>
      <c r="C293" s="9" t="s">
        <v>718</v>
      </c>
      <c r="D293" s="9" t="s">
        <v>926</v>
      </c>
      <c r="E293" s="9" t="s">
        <v>687</v>
      </c>
      <c r="F293" s="9" t="s">
        <v>908</v>
      </c>
      <c r="G293" s="9" t="s">
        <v>927</v>
      </c>
      <c r="H293" s="9"/>
      <c r="I293" s="7"/>
    </row>
  </sheetData>
  <mergeCells count="1">
    <mergeCell ref="A1:I1"/>
  </mergeCells>
  <phoneticPr fontId="2"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001</dc:creator>
  <cp:lastModifiedBy>lenovo 001</cp:lastModifiedBy>
  <dcterms:created xsi:type="dcterms:W3CDTF">2020-12-30T07:59:27Z</dcterms:created>
  <dcterms:modified xsi:type="dcterms:W3CDTF">2021-01-07T02:25:36Z</dcterms:modified>
</cp:coreProperties>
</file>